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Лист1!$B$18:$F$284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3" i="1"/>
  <c r="F276" i="1"/>
  <c r="F277" i="1"/>
  <c r="F278" i="1"/>
  <c r="F280" i="1"/>
  <c r="F281" i="1"/>
  <c r="F282" i="1"/>
  <c r="F283" i="1"/>
  <c r="F284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69" i="1"/>
  <c r="E270" i="1"/>
  <c r="E271" i="1"/>
  <c r="E273" i="1"/>
  <c r="E276" i="1"/>
  <c r="E277" i="1"/>
  <c r="E278" i="1"/>
  <c r="E280" i="1"/>
  <c r="E281" i="1"/>
  <c r="E282" i="1"/>
  <c r="E283" i="1"/>
  <c r="E284" i="1"/>
  <c r="E19" i="1"/>
  <c r="D19" i="1"/>
</calcChain>
</file>

<file path=xl/sharedStrings.xml><?xml version="1.0" encoding="utf-8"?>
<sst xmlns="http://schemas.openxmlformats.org/spreadsheetml/2006/main" count="566" uniqueCount="150">
  <si>
    <t>Наименование</t>
  </si>
  <si>
    <t>Цена руб/ед. c НДС</t>
  </si>
  <si>
    <t>описание</t>
  </si>
  <si>
    <t>диметр трубы, мм</t>
  </si>
  <si>
    <t>толщина изоляции, мм</t>
  </si>
  <si>
    <t>Подвес Isoterm 13х010</t>
  </si>
  <si>
    <t>Подвес Isoterm 13х012</t>
  </si>
  <si>
    <t>Подвес Isoterm 13х015</t>
  </si>
  <si>
    <t>Подвес Isoterm 13х018</t>
  </si>
  <si>
    <t>Подвес Isoterm 13х022</t>
  </si>
  <si>
    <t>Подвес Isoterm 13х025</t>
  </si>
  <si>
    <t>Подвес Isoterm 13х028</t>
  </si>
  <si>
    <t>Подвес Isoterm 13х035</t>
  </si>
  <si>
    <t>Подвес Isoterm 13х042</t>
  </si>
  <si>
    <t>Подвес Isoterm 13х048</t>
  </si>
  <si>
    <t>Подвес Isoterm 13х054</t>
  </si>
  <si>
    <t>Подвес Isoterm 13х060</t>
  </si>
  <si>
    <t>Подвес Isoterm 13х057</t>
  </si>
  <si>
    <t>Подвес Isoterm 13х064</t>
  </si>
  <si>
    <t>Подвес Isoterm 13х070</t>
  </si>
  <si>
    <t>Подвес Isoterm 13х076</t>
  </si>
  <si>
    <t>Подвес Isoterm 13х080</t>
  </si>
  <si>
    <t>Подвес Isoterm 13х089</t>
  </si>
  <si>
    <t>Подвес Isoterm 13х102</t>
  </si>
  <si>
    <t>Подвес Isoterm 13х108</t>
  </si>
  <si>
    <t>Подвес Isoterm 13х114</t>
  </si>
  <si>
    <t>Персональная скидка:</t>
  </si>
  <si>
    <t>Цена с учётом скидки</t>
  </si>
  <si>
    <t>Подвес Isoterm 13х125</t>
  </si>
  <si>
    <t>Подвес Isoterm 13х133</t>
  </si>
  <si>
    <t>Подвес Isoterm 13х160</t>
  </si>
  <si>
    <t>Подвес Isoterm 19х010</t>
  </si>
  <si>
    <t>Подвес Isoterm 19х012</t>
  </si>
  <si>
    <t>Подвес Isoterm 19х015</t>
  </si>
  <si>
    <t>Подвес Isoterm 19х018</t>
  </si>
  <si>
    <t>Подвес Isoterm 19х022</t>
  </si>
  <si>
    <t>Подвес Isoterm 19х025</t>
  </si>
  <si>
    <t>Подвес Isoterm 19х028</t>
  </si>
  <si>
    <t>Подвес Isoterm 19х035</t>
  </si>
  <si>
    <t>Подвес Isoterm 19х042</t>
  </si>
  <si>
    <t>Подвес Isoterm 19х048</t>
  </si>
  <si>
    <t>Подвес Isoterm 19х054</t>
  </si>
  <si>
    <t>Подвес Isoterm 19х057</t>
  </si>
  <si>
    <t>Подвес Isoterm 19х060</t>
  </si>
  <si>
    <t>Подвес Isoterm 19х064</t>
  </si>
  <si>
    <t>Подвес Isoterm 19х070</t>
  </si>
  <si>
    <t>Подвес Isoterm 19х076</t>
  </si>
  <si>
    <t>Подвес Isoterm 19х080</t>
  </si>
  <si>
    <t>Подвес Isoterm 19х089</t>
  </si>
  <si>
    <t>Подвес Isoterm 19х108</t>
  </si>
  <si>
    <t>Подвес Isoterm 19х114</t>
  </si>
  <si>
    <t>Подвес Isoterm 19х160</t>
  </si>
  <si>
    <t>Подвес Isoterm 19х133</t>
  </si>
  <si>
    <t>Подвес Isoterm 19х140</t>
  </si>
  <si>
    <t>Подвес Isoterm 19х219</t>
  </si>
  <si>
    <t>Подвес Isoterm 19х273</t>
  </si>
  <si>
    <t>Подвес Isoterm 19х325</t>
  </si>
  <si>
    <t>Подвес Isoterm 25х010</t>
  </si>
  <si>
    <t>Подвес Isoterm 25х012</t>
  </si>
  <si>
    <t>Подвес Isoterm 25х015</t>
  </si>
  <si>
    <t>Подвес Isoterm 25х018</t>
  </si>
  <si>
    <t>Подвес Isoterm 25х022</t>
  </si>
  <si>
    <t>Подвес Isoterm 25х025</t>
  </si>
  <si>
    <t>Подвес Isoterm 25х028</t>
  </si>
  <si>
    <t>Подвес Isoterm 25х035</t>
  </si>
  <si>
    <t>Подвес Isoterm 25х042</t>
  </si>
  <si>
    <t>Подвес Isoterm 25х048</t>
  </si>
  <si>
    <t>Подвес Isoterm 25х054</t>
  </si>
  <si>
    <t>Подвес Isoterm 25х057</t>
  </si>
  <si>
    <t>Подвес Isoterm 25х060</t>
  </si>
  <si>
    <t>Подвес Isoterm 25х064</t>
  </si>
  <si>
    <t>Подвес Isoterm 25х070</t>
  </si>
  <si>
    <t>Подвес Isoterm 25х076</t>
  </si>
  <si>
    <t>Подвес Isoterm 25х080</t>
  </si>
  <si>
    <t>Подвес Isoterm 25х089</t>
  </si>
  <si>
    <t>Подвес Isoterm 25х102</t>
  </si>
  <si>
    <t>Подвес Isoterm 25х108</t>
  </si>
  <si>
    <t>Подвес Isoterm 25х114</t>
  </si>
  <si>
    <t>Подвес Isoterm 25х125</t>
  </si>
  <si>
    <t>Подвес Isoterm 25х133</t>
  </si>
  <si>
    <t>Подвес Isoterm 25х160</t>
  </si>
  <si>
    <t>Подвес Isoterm 25х225</t>
  </si>
  <si>
    <t>Подвес Isoterm 25х273</t>
  </si>
  <si>
    <t>Подвес Isoterm 25х325</t>
  </si>
  <si>
    <t>Подвес Isoterm 25х219</t>
  </si>
  <si>
    <t>Подвес Isoterm 25х258</t>
  </si>
  <si>
    <t>Подвес Isoterm 32х010</t>
  </si>
  <si>
    <t>Подвес Isoterm 32х012</t>
  </si>
  <si>
    <t>Подвес Isoterm 32х015</t>
  </si>
  <si>
    <t>Подвес Isoterm 32х018</t>
  </si>
  <si>
    <t>Подвес Isoterm 32х022</t>
  </si>
  <si>
    <t>Подвес Isoterm 32х028</t>
  </si>
  <si>
    <t>Подвес Isoterm 32х035</t>
  </si>
  <si>
    <t>Подвес Isoterm 32х042</t>
  </si>
  <si>
    <t>Подвес Isoterm 32х048</t>
  </si>
  <si>
    <t>Подвес Isoterm 32х054</t>
  </si>
  <si>
    <t>Подвес Isoterm 32х057</t>
  </si>
  <si>
    <t>Подвес Isoterm 32х060</t>
  </si>
  <si>
    <t>Подвес Isoterm 32х064</t>
  </si>
  <si>
    <t>Подвес Isoterm 32х070</t>
  </si>
  <si>
    <t>Подвес Isoterm 32х076</t>
  </si>
  <si>
    <t>Подвес Isoterm 32х080</t>
  </si>
  <si>
    <t>Подвес Isoterm 32х089</t>
  </si>
  <si>
    <t>Подвес Isoterm 32х102</t>
  </si>
  <si>
    <t>Подвес Isoterm 32х108</t>
  </si>
  <si>
    <t>Подвес Isoterm 32х114</t>
  </si>
  <si>
    <t>Подвес Isoterm 32х133</t>
  </si>
  <si>
    <t>Подвес Isoterm 32х140</t>
  </si>
  <si>
    <t>Подвес Isoterm 32х160</t>
  </si>
  <si>
    <t>Подвес Isoterm 32х219</t>
  </si>
  <si>
    <t>Подвес Isoterm 32х273</t>
  </si>
  <si>
    <t>Подвес Isoterm 32х225</t>
  </si>
  <si>
    <t>Подвес Isoterm 32х325</t>
  </si>
  <si>
    <t>Подвес Isoterm 40х028</t>
  </si>
  <si>
    <t>Подвес Isoterm 40х035</t>
  </si>
  <si>
    <t>Подвес Isoterm 40х042</t>
  </si>
  <si>
    <t>Подвес Isoterm 40х054</t>
  </si>
  <si>
    <t>Подвес Isoterm 40х060</t>
  </si>
  <si>
    <t>Подвес Isoterm 40х076</t>
  </si>
  <si>
    <t>Подвес Isoterm 40х114</t>
  </si>
  <si>
    <t>Подвес Isoterm 40х168</t>
  </si>
  <si>
    <t>Подвес Isoterm 40х273</t>
  </si>
  <si>
    <t>Подвес Isoterm 40х324</t>
  </si>
  <si>
    <t>Подвес Isoterm 45х076</t>
  </si>
  <si>
    <t>Подвес Isoterm 45х168</t>
  </si>
  <si>
    <t>Подвес Isoterm 45х089</t>
  </si>
  <si>
    <t>Подвес Isoterm 50х054</t>
  </si>
  <si>
    <t>Подвес Isoterm 50х089</t>
  </si>
  <si>
    <t>Подвес Isoterm 50х092</t>
  </si>
  <si>
    <t>Подвес Isoterm 50х108</t>
  </si>
  <si>
    <t>Подвес Isoterm 50х114</t>
  </si>
  <si>
    <t>Подвес Isoterm 50х133</t>
  </si>
  <si>
    <t>Подвес Isoterm 50х140</t>
  </si>
  <si>
    <t>Подвес Isoterm 50х160</t>
  </si>
  <si>
    <t>Подвес Isoterm 50х219</t>
  </si>
  <si>
    <t>Подвес Isoterm 51х042</t>
  </si>
  <si>
    <t>Подвес Isoterm 51х060</t>
  </si>
  <si>
    <t>Подвес Isoterm 51х076</t>
  </si>
  <si>
    <t>Подвес Isoterm 32х025</t>
  </si>
  <si>
    <t>Подвес Isoterm 32х258</t>
  </si>
  <si>
    <t>по запросу</t>
  </si>
  <si>
    <t xml:space="preserve">по запросу </t>
  </si>
  <si>
    <t>Для получения образцов подвесов и каталогов продукции, свяжитесь пожалуйста с нами по электронной почте isoterm.info@yandex.ru, с указанием адреса доставки и контакного лица для получения.</t>
  </si>
  <si>
    <t>В случае если Вы не нашли необходимые типо размеры в прайсе, мы изготовим их индивидуально под Вас, в кратчайшие сроки.</t>
  </si>
  <si>
    <t>Подвес шириной 50мм без металлического хомута</t>
  </si>
  <si>
    <t>Подвес шириной 50мм в комплекте с хомутом, комбигайка М8/М10 и с системой быстрого монтажа с одной стороны</t>
  </si>
  <si>
    <t>Подвес шириной 100мм в комплекте с хомутом, комбигайка М8/М10 и с системой быстрого монтажа с одной стороны</t>
  </si>
  <si>
    <t>Подвес шириной 100мм в комлекте с усиленным хомутом, гайка М16</t>
  </si>
  <si>
    <t>Подвес шириной 100мм без металлического хомута</t>
  </si>
  <si>
    <t>Подвес шириной 50мм в комлекте с усиленным хомутом, гайка М16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</si>
</sst>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2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9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653144</xdr:colOff>
      <xdr:row>12</xdr:row>
      <xdr:rowOff>92848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843618" cy="2947146"/>
        </a:xfrm>
        <a:prstGeom prst="rect">
          <a:avLst/>
        </a:prstGeom>
      </xdr:spPr>
    </xdr:pic>
    <xdr:clientData/>
  </xdr:twoCellAnchor>
  <xdr:twoCellAnchor editAs="oneCell">
    <xdr:from>
      <xdr:col>2</xdr:col>
      <xdr:colOff>598715</xdr:colOff>
      <xdr:row>0</xdr:row>
      <xdr:rowOff>0</xdr:rowOff>
    </xdr:from>
    <xdr:to>
      <xdr:col>5</xdr:col>
      <xdr:colOff>2101209</xdr:colOff>
      <xdr:row>12</xdr:row>
      <xdr:rowOff>95058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786" y="0"/>
          <a:ext cx="3965387" cy="295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4"/>
  <sheetViews>
    <sheetView tabSelected="1" zoomScale="70" zoomScaleNormal="70" workbookViewId="0">
      <selection activeCell="E23" sqref="E23"/>
    </sheetView>
  </sheetViews>
  <sheetFormatPr defaultRowHeight="15" x14ac:dyDescent="0.25"/>
  <cols>
    <col min="1" max="1" width="34.42578125" customWidth="1"/>
    <col min="2" max="2" width="13.28515625" customWidth="1"/>
    <col min="3" max="3" width="14.5703125" customWidth="1"/>
    <col min="4" max="4" width="12.7109375" style="16" hidden="1" customWidth="1"/>
    <col min="5" max="5" width="22.42578125" style="16" customWidth="1"/>
    <col min="6" max="6" width="32.42578125" customWidth="1"/>
    <col min="7" max="7" width="144.5703125" customWidth="1"/>
    <col min="9" max="9" width="42.28515625" customWidth="1"/>
  </cols>
  <sheetData>
    <row r="3" spans="7:18" ht="37.5" x14ac:dyDescent="0.3">
      <c r="G3" s="15" t="s">
        <v>143</v>
      </c>
    </row>
    <row r="4" spans="7:18" ht="37.5" x14ac:dyDescent="0.3">
      <c r="G4" s="15" t="s">
        <v>142</v>
      </c>
    </row>
    <row r="11" spans="7:18" x14ac:dyDescent="0.25">
      <c r="I11" s="11"/>
      <c r="J11" s="11"/>
      <c r="O11" s="1"/>
      <c r="P11" s="1"/>
      <c r="Q11" s="1"/>
      <c r="R11" s="1"/>
    </row>
    <row r="12" spans="7:18" x14ac:dyDescent="0.25">
      <c r="I12" s="11"/>
      <c r="J12" s="11"/>
    </row>
    <row r="13" spans="7:18" x14ac:dyDescent="0.25">
      <c r="I13" s="11"/>
      <c r="J13" s="11"/>
    </row>
    <row r="14" spans="7:18" x14ac:dyDescent="0.25">
      <c r="I14" s="12"/>
      <c r="J14" s="12"/>
    </row>
    <row r="15" spans="7:18" ht="3.75" customHeight="1" x14ac:dyDescent="0.35">
      <c r="I15" s="13"/>
      <c r="J15" s="14"/>
      <c r="K15" s="2"/>
    </row>
    <row r="16" spans="7:18" hidden="1" x14ac:dyDescent="0.25">
      <c r="I16" s="12"/>
      <c r="J16" s="12"/>
    </row>
    <row r="17" spans="1:10" ht="45" customHeight="1" x14ac:dyDescent="0.35">
      <c r="D17" s="17" t="s">
        <v>26</v>
      </c>
      <c r="E17" s="17" t="s">
        <v>26</v>
      </c>
      <c r="F17" s="22">
        <v>0.1</v>
      </c>
      <c r="G17" s="13"/>
      <c r="H17" s="14"/>
      <c r="I17" s="12"/>
      <c r="J17" s="12"/>
    </row>
    <row r="18" spans="1:10" ht="56.25" x14ac:dyDescent="0.3">
      <c r="A18" s="3" t="s">
        <v>0</v>
      </c>
      <c r="B18" s="4" t="s">
        <v>4</v>
      </c>
      <c r="C18" s="4" t="s">
        <v>3</v>
      </c>
      <c r="D18" s="18" t="s">
        <v>1</v>
      </c>
      <c r="E18" s="18" t="s">
        <v>1</v>
      </c>
      <c r="F18" s="4" t="s">
        <v>27</v>
      </c>
      <c r="G18" s="4" t="s">
        <v>2</v>
      </c>
    </row>
    <row r="19" spans="1:10" ht="18.75" x14ac:dyDescent="0.3">
      <c r="A19" s="3" t="s">
        <v>5</v>
      </c>
      <c r="B19" s="5">
        <v>13</v>
      </c>
      <c r="C19" s="5">
        <v>10</v>
      </c>
      <c r="D19" s="19">
        <f>121.82+20%</f>
        <v>122.02</v>
      </c>
      <c r="E19" s="19">
        <f>D19+D19*20%</f>
        <v>146.42400000000001</v>
      </c>
      <c r="F19" s="3">
        <f>E19-E19*$F$17</f>
        <v>131.7816</v>
      </c>
      <c r="G19" s="5" t="s">
        <v>144</v>
      </c>
    </row>
    <row r="20" spans="1:10" ht="18.75" x14ac:dyDescent="0.3">
      <c r="A20" s="3" t="s">
        <v>6</v>
      </c>
      <c r="B20" s="5">
        <v>13</v>
      </c>
      <c r="C20" s="5">
        <v>12</v>
      </c>
      <c r="D20" s="20">
        <v>123.05</v>
      </c>
      <c r="E20" s="19">
        <f t="shared" ref="E20:E83" si="0">D20+D20*20%</f>
        <v>147.66</v>
      </c>
      <c r="F20" s="3">
        <f t="shared" ref="F20:F83" si="1">E20-E20*$F$17</f>
        <v>132.89400000000001</v>
      </c>
      <c r="G20" s="5" t="s">
        <v>144</v>
      </c>
    </row>
    <row r="21" spans="1:10" ht="18.75" x14ac:dyDescent="0.3">
      <c r="A21" s="3" t="s">
        <v>7</v>
      </c>
      <c r="B21" s="5">
        <v>13</v>
      </c>
      <c r="C21" s="5">
        <v>15</v>
      </c>
      <c r="D21" s="20">
        <v>124.98</v>
      </c>
      <c r="E21" s="19">
        <f t="shared" si="0"/>
        <v>149.976</v>
      </c>
      <c r="F21" s="3">
        <f t="shared" si="1"/>
        <v>134.97839999999999</v>
      </c>
      <c r="G21" s="5" t="s">
        <v>144</v>
      </c>
    </row>
    <row r="22" spans="1:10" ht="18.75" x14ac:dyDescent="0.3">
      <c r="A22" s="3" t="s">
        <v>8</v>
      </c>
      <c r="B22" s="5">
        <v>13</v>
      </c>
      <c r="C22" s="6">
        <v>18</v>
      </c>
      <c r="D22" s="18">
        <v>111.57</v>
      </c>
      <c r="E22" s="19">
        <f t="shared" si="0"/>
        <v>133.88399999999999</v>
      </c>
      <c r="F22" s="3">
        <f t="shared" si="1"/>
        <v>120.49559999999998</v>
      </c>
      <c r="G22" s="5" t="s">
        <v>144</v>
      </c>
    </row>
    <row r="23" spans="1:10" ht="18.75" x14ac:dyDescent="0.3">
      <c r="A23" s="3" t="s">
        <v>9</v>
      </c>
      <c r="B23" s="5">
        <v>13</v>
      </c>
      <c r="C23" s="5">
        <v>22</v>
      </c>
      <c r="D23" s="20">
        <v>142.62</v>
      </c>
      <c r="E23" s="19">
        <f t="shared" si="0"/>
        <v>171.14400000000001</v>
      </c>
      <c r="F23" s="3">
        <f t="shared" si="1"/>
        <v>154.02960000000002</v>
      </c>
      <c r="G23" s="5" t="s">
        <v>144</v>
      </c>
    </row>
    <row r="24" spans="1:10" ht="18.75" x14ac:dyDescent="0.3">
      <c r="A24" s="3" t="s">
        <v>10</v>
      </c>
      <c r="B24" s="5">
        <v>13</v>
      </c>
      <c r="C24" s="5">
        <v>25</v>
      </c>
      <c r="D24" s="20">
        <v>150.25</v>
      </c>
      <c r="E24" s="19">
        <f t="shared" si="0"/>
        <v>180.3</v>
      </c>
      <c r="F24" s="3">
        <f t="shared" si="1"/>
        <v>162.27000000000001</v>
      </c>
      <c r="G24" s="5" t="s">
        <v>144</v>
      </c>
    </row>
    <row r="25" spans="1:10" ht="18.75" x14ac:dyDescent="0.3">
      <c r="A25" s="3" t="s">
        <v>11</v>
      </c>
      <c r="B25" s="5">
        <v>13</v>
      </c>
      <c r="C25" s="5">
        <v>28</v>
      </c>
      <c r="D25" s="20">
        <v>156.52000000000001</v>
      </c>
      <c r="E25" s="19">
        <f t="shared" si="0"/>
        <v>187.82400000000001</v>
      </c>
      <c r="F25" s="3">
        <f t="shared" si="1"/>
        <v>169.04160000000002</v>
      </c>
      <c r="G25" s="5" t="s">
        <v>144</v>
      </c>
    </row>
    <row r="26" spans="1:10" ht="18.75" x14ac:dyDescent="0.3">
      <c r="A26" s="3" t="s">
        <v>12</v>
      </c>
      <c r="B26" s="5">
        <v>13</v>
      </c>
      <c r="C26" s="5">
        <v>35</v>
      </c>
      <c r="D26" s="20">
        <v>173.53</v>
      </c>
      <c r="E26" s="19">
        <f t="shared" si="0"/>
        <v>208.23599999999999</v>
      </c>
      <c r="F26" s="3">
        <f t="shared" si="1"/>
        <v>187.41239999999999</v>
      </c>
      <c r="G26" s="5" t="s">
        <v>144</v>
      </c>
    </row>
    <row r="27" spans="1:10" ht="18.75" x14ac:dyDescent="0.3">
      <c r="A27" s="3" t="s">
        <v>13</v>
      </c>
      <c r="B27" s="5">
        <v>13</v>
      </c>
      <c r="C27" s="5">
        <v>42</v>
      </c>
      <c r="D27" s="20">
        <v>199.48</v>
      </c>
      <c r="E27" s="19">
        <f t="shared" si="0"/>
        <v>239.37599999999998</v>
      </c>
      <c r="F27" s="3">
        <f t="shared" si="1"/>
        <v>215.43839999999997</v>
      </c>
      <c r="G27" s="5" t="s">
        <v>144</v>
      </c>
    </row>
    <row r="28" spans="1:10" ht="18.75" x14ac:dyDescent="0.3">
      <c r="A28" s="3" t="s">
        <v>14</v>
      </c>
      <c r="B28" s="5">
        <v>13</v>
      </c>
      <c r="C28" s="5">
        <v>48</v>
      </c>
      <c r="D28" s="20">
        <v>223.48</v>
      </c>
      <c r="E28" s="19">
        <f t="shared" si="0"/>
        <v>268.17599999999999</v>
      </c>
      <c r="F28" s="3">
        <f t="shared" si="1"/>
        <v>241.35839999999999</v>
      </c>
      <c r="G28" s="5" t="s">
        <v>144</v>
      </c>
    </row>
    <row r="29" spans="1:10" ht="18.75" x14ac:dyDescent="0.3">
      <c r="A29" s="3" t="s">
        <v>15</v>
      </c>
      <c r="B29" s="5">
        <v>13</v>
      </c>
      <c r="C29" s="5">
        <v>54</v>
      </c>
      <c r="D29" s="20">
        <v>246.48</v>
      </c>
      <c r="E29" s="19">
        <f t="shared" si="0"/>
        <v>295.77600000000001</v>
      </c>
      <c r="F29" s="3">
        <f t="shared" si="1"/>
        <v>266.19839999999999</v>
      </c>
      <c r="G29" s="5" t="s">
        <v>144</v>
      </c>
    </row>
    <row r="30" spans="1:10" ht="18.75" x14ac:dyDescent="0.3">
      <c r="A30" s="3" t="s">
        <v>17</v>
      </c>
      <c r="B30" s="5">
        <v>13</v>
      </c>
      <c r="C30" s="5">
        <v>57</v>
      </c>
      <c r="D30" s="20">
        <v>264.85000000000002</v>
      </c>
      <c r="E30" s="19">
        <f t="shared" si="0"/>
        <v>317.82000000000005</v>
      </c>
      <c r="F30" s="3">
        <f t="shared" si="1"/>
        <v>286.03800000000007</v>
      </c>
      <c r="G30" s="5" t="s">
        <v>144</v>
      </c>
    </row>
    <row r="31" spans="1:10" ht="18.75" x14ac:dyDescent="0.3">
      <c r="A31" s="3" t="s">
        <v>16</v>
      </c>
      <c r="B31" s="5">
        <v>13</v>
      </c>
      <c r="C31" s="5">
        <v>60</v>
      </c>
      <c r="D31" s="20">
        <v>283.83</v>
      </c>
      <c r="E31" s="19">
        <f t="shared" si="0"/>
        <v>340.596</v>
      </c>
      <c r="F31" s="3">
        <f t="shared" si="1"/>
        <v>306.53640000000001</v>
      </c>
      <c r="G31" s="5" t="s">
        <v>144</v>
      </c>
    </row>
    <row r="32" spans="1:10" ht="18.75" x14ac:dyDescent="0.3">
      <c r="A32" s="3" t="s">
        <v>18</v>
      </c>
      <c r="B32" s="5">
        <v>13</v>
      </c>
      <c r="C32" s="5">
        <v>64</v>
      </c>
      <c r="D32" s="20">
        <v>295.70999999999998</v>
      </c>
      <c r="E32" s="19">
        <f t="shared" si="0"/>
        <v>354.85199999999998</v>
      </c>
      <c r="F32" s="3">
        <f t="shared" si="1"/>
        <v>319.36679999999996</v>
      </c>
      <c r="G32" s="5" t="s">
        <v>144</v>
      </c>
    </row>
    <row r="33" spans="1:7" ht="18.75" x14ac:dyDescent="0.3">
      <c r="A33" s="3" t="s">
        <v>19</v>
      </c>
      <c r="B33" s="5">
        <v>13</v>
      </c>
      <c r="C33" s="5">
        <v>70</v>
      </c>
      <c r="D33" s="20">
        <v>316.52</v>
      </c>
      <c r="E33" s="19">
        <f t="shared" si="0"/>
        <v>379.82399999999996</v>
      </c>
      <c r="F33" s="3">
        <f t="shared" si="1"/>
        <v>341.84159999999997</v>
      </c>
      <c r="G33" s="5" t="s">
        <v>144</v>
      </c>
    </row>
    <row r="34" spans="1:7" ht="18.75" x14ac:dyDescent="0.3">
      <c r="A34" s="3" t="s">
        <v>20</v>
      </c>
      <c r="B34" s="5">
        <v>13</v>
      </c>
      <c r="C34" s="5">
        <v>76</v>
      </c>
      <c r="D34" s="20">
        <v>336.1</v>
      </c>
      <c r="E34" s="19">
        <f t="shared" si="0"/>
        <v>403.32000000000005</v>
      </c>
      <c r="F34" s="3">
        <f t="shared" si="1"/>
        <v>362.98800000000006</v>
      </c>
      <c r="G34" s="5" t="s">
        <v>144</v>
      </c>
    </row>
    <row r="35" spans="1:7" ht="18.75" x14ac:dyDescent="0.3">
      <c r="A35" s="3" t="s">
        <v>21</v>
      </c>
      <c r="B35" s="5">
        <v>13</v>
      </c>
      <c r="C35" s="5">
        <v>80</v>
      </c>
      <c r="D35" s="20">
        <v>378.55</v>
      </c>
      <c r="E35" s="19">
        <f t="shared" si="0"/>
        <v>454.26</v>
      </c>
      <c r="F35" s="3">
        <f t="shared" si="1"/>
        <v>408.834</v>
      </c>
      <c r="G35" s="5" t="s">
        <v>144</v>
      </c>
    </row>
    <row r="36" spans="1:7" ht="18.75" x14ac:dyDescent="0.3">
      <c r="A36" s="3" t="s">
        <v>22</v>
      </c>
      <c r="B36" s="5">
        <v>13</v>
      </c>
      <c r="C36" s="5">
        <v>89</v>
      </c>
      <c r="D36" s="20">
        <v>395.51</v>
      </c>
      <c r="E36" s="19">
        <f t="shared" si="0"/>
        <v>474.61199999999997</v>
      </c>
      <c r="F36" s="3">
        <f t="shared" si="1"/>
        <v>427.15079999999995</v>
      </c>
      <c r="G36" s="5" t="s">
        <v>144</v>
      </c>
    </row>
    <row r="37" spans="1:7" ht="18.75" x14ac:dyDescent="0.3">
      <c r="A37" s="3" t="s">
        <v>23</v>
      </c>
      <c r="B37" s="5">
        <v>13</v>
      </c>
      <c r="C37" s="5">
        <v>102</v>
      </c>
      <c r="D37" s="20">
        <v>485.56</v>
      </c>
      <c r="E37" s="19">
        <f t="shared" si="0"/>
        <v>582.67200000000003</v>
      </c>
      <c r="F37" s="3">
        <f t="shared" si="1"/>
        <v>524.40480000000002</v>
      </c>
      <c r="G37" s="5" t="s">
        <v>144</v>
      </c>
    </row>
    <row r="38" spans="1:7" ht="18.75" x14ac:dyDescent="0.3">
      <c r="A38" s="3" t="s">
        <v>24</v>
      </c>
      <c r="B38" s="5">
        <v>13</v>
      </c>
      <c r="C38" s="5">
        <v>108</v>
      </c>
      <c r="D38" s="20">
        <v>530.14</v>
      </c>
      <c r="E38" s="19">
        <f t="shared" si="0"/>
        <v>636.16800000000001</v>
      </c>
      <c r="F38" s="3">
        <f t="shared" si="1"/>
        <v>572.55119999999999</v>
      </c>
      <c r="G38" s="5" t="s">
        <v>144</v>
      </c>
    </row>
    <row r="39" spans="1:7" ht="18.75" x14ac:dyDescent="0.3">
      <c r="A39" s="3" t="s">
        <v>25</v>
      </c>
      <c r="B39" s="5">
        <v>13</v>
      </c>
      <c r="C39" s="5">
        <v>114</v>
      </c>
      <c r="D39" s="20">
        <v>607.33000000000004</v>
      </c>
      <c r="E39" s="19">
        <f t="shared" si="0"/>
        <v>728.79600000000005</v>
      </c>
      <c r="F39" s="3">
        <f t="shared" si="1"/>
        <v>655.91640000000007</v>
      </c>
      <c r="G39" s="5" t="s">
        <v>144</v>
      </c>
    </row>
    <row r="40" spans="1:7" ht="18.75" x14ac:dyDescent="0.3">
      <c r="A40" s="3" t="s">
        <v>28</v>
      </c>
      <c r="B40" s="5">
        <v>13</v>
      </c>
      <c r="C40" s="5">
        <v>125</v>
      </c>
      <c r="D40" s="20">
        <v>641.04999999999995</v>
      </c>
      <c r="E40" s="19">
        <f t="shared" si="0"/>
        <v>769.26</v>
      </c>
      <c r="F40" s="3">
        <f t="shared" si="1"/>
        <v>692.33399999999995</v>
      </c>
      <c r="G40" s="5" t="s">
        <v>144</v>
      </c>
    </row>
    <row r="41" spans="1:7" ht="18.75" x14ac:dyDescent="0.3">
      <c r="A41" s="3" t="s">
        <v>29</v>
      </c>
      <c r="B41" s="5">
        <v>13</v>
      </c>
      <c r="C41" s="5">
        <v>133</v>
      </c>
      <c r="D41" s="20">
        <v>746.84</v>
      </c>
      <c r="E41" s="19">
        <f t="shared" si="0"/>
        <v>896.20800000000008</v>
      </c>
      <c r="F41" s="3">
        <f t="shared" si="1"/>
        <v>806.58720000000005</v>
      </c>
      <c r="G41" s="5" t="s">
        <v>148</v>
      </c>
    </row>
    <row r="42" spans="1:7" ht="18.75" x14ac:dyDescent="0.3">
      <c r="A42" s="8" t="s">
        <v>30</v>
      </c>
      <c r="B42" s="5">
        <v>13</v>
      </c>
      <c r="C42" s="5">
        <v>160</v>
      </c>
      <c r="D42" s="20">
        <v>980.63</v>
      </c>
      <c r="E42" s="19">
        <f t="shared" si="0"/>
        <v>1176.7560000000001</v>
      </c>
      <c r="F42" s="3">
        <f t="shared" si="1"/>
        <v>1059.0804000000001</v>
      </c>
      <c r="G42" s="5" t="s">
        <v>148</v>
      </c>
    </row>
    <row r="43" spans="1:7" ht="18.75" x14ac:dyDescent="0.3">
      <c r="A43" s="3" t="s">
        <v>31</v>
      </c>
      <c r="B43" s="5">
        <v>19</v>
      </c>
      <c r="C43" s="5">
        <v>10</v>
      </c>
      <c r="D43" s="20">
        <v>157.76</v>
      </c>
      <c r="E43" s="19">
        <f t="shared" si="0"/>
        <v>189.31199999999998</v>
      </c>
      <c r="F43" s="3">
        <f t="shared" si="1"/>
        <v>170.38079999999999</v>
      </c>
      <c r="G43" s="5" t="s">
        <v>144</v>
      </c>
    </row>
    <row r="44" spans="1:7" ht="18.75" x14ac:dyDescent="0.3">
      <c r="A44" s="3" t="s">
        <v>32</v>
      </c>
      <c r="B44" s="5">
        <v>19</v>
      </c>
      <c r="C44" s="5">
        <v>12</v>
      </c>
      <c r="D44" s="20">
        <v>160.65</v>
      </c>
      <c r="E44" s="19">
        <f t="shared" si="0"/>
        <v>192.78</v>
      </c>
      <c r="F44" s="3">
        <f t="shared" si="1"/>
        <v>173.50200000000001</v>
      </c>
      <c r="G44" s="5" t="s">
        <v>144</v>
      </c>
    </row>
    <row r="45" spans="1:7" ht="18.75" x14ac:dyDescent="0.3">
      <c r="A45" s="3" t="s">
        <v>33</v>
      </c>
      <c r="B45" s="5">
        <v>19</v>
      </c>
      <c r="C45" s="5">
        <v>15</v>
      </c>
      <c r="D45" s="20">
        <v>164.88</v>
      </c>
      <c r="E45" s="19">
        <f t="shared" si="0"/>
        <v>197.85599999999999</v>
      </c>
      <c r="F45" s="3">
        <f t="shared" si="1"/>
        <v>178.07040000000001</v>
      </c>
      <c r="G45" s="5" t="s">
        <v>144</v>
      </c>
    </row>
    <row r="46" spans="1:7" ht="18.75" x14ac:dyDescent="0.3">
      <c r="A46" s="3" t="s">
        <v>34</v>
      </c>
      <c r="B46" s="5">
        <v>19</v>
      </c>
      <c r="C46" s="6">
        <v>18</v>
      </c>
      <c r="D46" s="20">
        <v>166</v>
      </c>
      <c r="E46" s="19">
        <f t="shared" si="0"/>
        <v>199.2</v>
      </c>
      <c r="F46" s="3">
        <f t="shared" si="1"/>
        <v>179.27999999999997</v>
      </c>
      <c r="G46" s="5" t="s">
        <v>144</v>
      </c>
    </row>
    <row r="47" spans="1:7" ht="18.75" x14ac:dyDescent="0.3">
      <c r="A47" s="3" t="s">
        <v>35</v>
      </c>
      <c r="B47" s="5">
        <v>19</v>
      </c>
      <c r="C47" s="5">
        <v>22</v>
      </c>
      <c r="D47" s="20">
        <v>180.25</v>
      </c>
      <c r="E47" s="19">
        <f t="shared" si="0"/>
        <v>216.3</v>
      </c>
      <c r="F47" s="3">
        <f t="shared" si="1"/>
        <v>194.67000000000002</v>
      </c>
      <c r="G47" s="5" t="s">
        <v>144</v>
      </c>
    </row>
    <row r="48" spans="1:7" ht="18.75" x14ac:dyDescent="0.3">
      <c r="A48" s="3" t="s">
        <v>36</v>
      </c>
      <c r="B48" s="5">
        <v>19</v>
      </c>
      <c r="C48" s="5">
        <v>25</v>
      </c>
      <c r="D48" s="20">
        <v>185.55</v>
      </c>
      <c r="E48" s="19">
        <f t="shared" si="0"/>
        <v>222.66000000000003</v>
      </c>
      <c r="F48" s="3">
        <f t="shared" si="1"/>
        <v>200.39400000000001</v>
      </c>
      <c r="G48" s="5" t="s">
        <v>144</v>
      </c>
    </row>
    <row r="49" spans="1:7" ht="18.75" x14ac:dyDescent="0.3">
      <c r="A49" s="3" t="s">
        <v>37</v>
      </c>
      <c r="B49" s="5">
        <v>19</v>
      </c>
      <c r="C49" s="5">
        <v>28</v>
      </c>
      <c r="D49" s="20">
        <v>193.67</v>
      </c>
      <c r="E49" s="19">
        <f t="shared" si="0"/>
        <v>232.404</v>
      </c>
      <c r="F49" s="3">
        <f t="shared" si="1"/>
        <v>209.1636</v>
      </c>
      <c r="G49" s="5" t="s">
        <v>144</v>
      </c>
    </row>
    <row r="50" spans="1:7" ht="18.75" x14ac:dyDescent="0.3">
      <c r="A50" s="3" t="s">
        <v>38</v>
      </c>
      <c r="B50" s="5">
        <v>19</v>
      </c>
      <c r="C50" s="5">
        <v>35</v>
      </c>
      <c r="D50" s="20">
        <v>221.78</v>
      </c>
      <c r="E50" s="19">
        <f t="shared" si="0"/>
        <v>266.13600000000002</v>
      </c>
      <c r="F50" s="3">
        <f t="shared" si="1"/>
        <v>239.5224</v>
      </c>
      <c r="G50" s="5" t="s">
        <v>144</v>
      </c>
    </row>
    <row r="51" spans="1:7" ht="18.75" x14ac:dyDescent="0.3">
      <c r="A51" s="3" t="s">
        <v>39</v>
      </c>
      <c r="B51" s="5">
        <v>19</v>
      </c>
      <c r="C51" s="5">
        <v>42</v>
      </c>
      <c r="D51" s="20">
        <v>237.52</v>
      </c>
      <c r="E51" s="19">
        <f t="shared" si="0"/>
        <v>285.024</v>
      </c>
      <c r="F51" s="3">
        <f t="shared" si="1"/>
        <v>256.52159999999998</v>
      </c>
      <c r="G51" s="5" t="s">
        <v>144</v>
      </c>
    </row>
    <row r="52" spans="1:7" ht="18.75" x14ac:dyDescent="0.3">
      <c r="A52" s="3" t="s">
        <v>40</v>
      </c>
      <c r="B52" s="5">
        <v>19</v>
      </c>
      <c r="C52" s="5">
        <v>48</v>
      </c>
      <c r="D52" s="20">
        <v>259.63</v>
      </c>
      <c r="E52" s="19">
        <f t="shared" si="0"/>
        <v>311.55599999999998</v>
      </c>
      <c r="F52" s="3">
        <f t="shared" si="1"/>
        <v>280.40039999999999</v>
      </c>
      <c r="G52" s="5" t="s">
        <v>144</v>
      </c>
    </row>
    <row r="53" spans="1:7" ht="18.75" x14ac:dyDescent="0.3">
      <c r="A53" s="3" t="s">
        <v>41</v>
      </c>
      <c r="B53" s="5">
        <v>19</v>
      </c>
      <c r="C53" s="5">
        <v>54</v>
      </c>
      <c r="D53" s="20">
        <v>279.52999999999997</v>
      </c>
      <c r="E53" s="19">
        <f t="shared" si="0"/>
        <v>335.43599999999998</v>
      </c>
      <c r="F53" s="3">
        <f t="shared" si="1"/>
        <v>301.89239999999995</v>
      </c>
      <c r="G53" s="5" t="s">
        <v>144</v>
      </c>
    </row>
    <row r="54" spans="1:7" ht="18.75" x14ac:dyDescent="0.3">
      <c r="A54" s="3" t="s">
        <v>42</v>
      </c>
      <c r="B54" s="5">
        <v>19</v>
      </c>
      <c r="C54" s="5">
        <v>57</v>
      </c>
      <c r="D54" s="20">
        <v>288.47000000000003</v>
      </c>
      <c r="E54" s="19">
        <f t="shared" si="0"/>
        <v>346.16400000000004</v>
      </c>
      <c r="F54" s="3">
        <f t="shared" si="1"/>
        <v>311.54760000000005</v>
      </c>
      <c r="G54" s="5" t="s">
        <v>144</v>
      </c>
    </row>
    <row r="55" spans="1:7" ht="18.75" x14ac:dyDescent="0.3">
      <c r="A55" s="3" t="s">
        <v>43</v>
      </c>
      <c r="B55" s="5">
        <v>19</v>
      </c>
      <c r="C55" s="5">
        <v>60</v>
      </c>
      <c r="D55" s="20">
        <v>320.52999999999997</v>
      </c>
      <c r="E55" s="19">
        <f t="shared" si="0"/>
        <v>384.63599999999997</v>
      </c>
      <c r="F55" s="3">
        <f t="shared" si="1"/>
        <v>346.17239999999998</v>
      </c>
      <c r="G55" s="5" t="s">
        <v>144</v>
      </c>
    </row>
    <row r="56" spans="1:7" ht="18.75" x14ac:dyDescent="0.3">
      <c r="A56" s="3" t="s">
        <v>44</v>
      </c>
      <c r="B56" s="5">
        <v>19</v>
      </c>
      <c r="C56" s="5">
        <v>64</v>
      </c>
      <c r="D56" s="20">
        <v>331.65</v>
      </c>
      <c r="E56" s="19">
        <f t="shared" si="0"/>
        <v>397.97999999999996</v>
      </c>
      <c r="F56" s="3">
        <f t="shared" si="1"/>
        <v>358.18199999999996</v>
      </c>
      <c r="G56" s="5" t="s">
        <v>144</v>
      </c>
    </row>
    <row r="57" spans="1:7" ht="18.75" x14ac:dyDescent="0.3">
      <c r="A57" s="3" t="s">
        <v>45</v>
      </c>
      <c r="B57" s="5">
        <v>19</v>
      </c>
      <c r="C57" s="5">
        <v>70</v>
      </c>
      <c r="D57" s="20">
        <v>395.55</v>
      </c>
      <c r="E57" s="19">
        <f t="shared" si="0"/>
        <v>474.66</v>
      </c>
      <c r="F57" s="3">
        <f t="shared" si="1"/>
        <v>427.19400000000002</v>
      </c>
      <c r="G57" s="5" t="s">
        <v>144</v>
      </c>
    </row>
    <row r="58" spans="1:7" ht="18.75" x14ac:dyDescent="0.3">
      <c r="A58" s="3" t="s">
        <v>46</v>
      </c>
      <c r="B58" s="5">
        <v>19</v>
      </c>
      <c r="C58" s="5">
        <v>76</v>
      </c>
      <c r="D58" s="20">
        <v>413.32</v>
      </c>
      <c r="E58" s="19">
        <f t="shared" si="0"/>
        <v>495.98399999999998</v>
      </c>
      <c r="F58" s="3">
        <f t="shared" si="1"/>
        <v>446.38559999999995</v>
      </c>
      <c r="G58" s="5" t="s">
        <v>144</v>
      </c>
    </row>
    <row r="59" spans="1:7" ht="18.75" x14ac:dyDescent="0.3">
      <c r="A59" s="3" t="s">
        <v>47</v>
      </c>
      <c r="B59" s="5">
        <v>19</v>
      </c>
      <c r="C59" s="5">
        <v>80</v>
      </c>
      <c r="D59" s="20">
        <v>432.71</v>
      </c>
      <c r="E59" s="19">
        <f t="shared" si="0"/>
        <v>519.25199999999995</v>
      </c>
      <c r="F59" s="3">
        <f t="shared" si="1"/>
        <v>467.32679999999993</v>
      </c>
      <c r="G59" s="5" t="s">
        <v>144</v>
      </c>
    </row>
    <row r="60" spans="1:7" ht="18.75" x14ac:dyDescent="0.3">
      <c r="A60" s="3" t="s">
        <v>48</v>
      </c>
      <c r="B60" s="5">
        <v>19</v>
      </c>
      <c r="C60" s="5">
        <v>89</v>
      </c>
      <c r="D60" s="20">
        <v>464.46</v>
      </c>
      <c r="E60" s="19">
        <f t="shared" si="0"/>
        <v>557.35199999999998</v>
      </c>
      <c r="F60" s="3">
        <f t="shared" si="1"/>
        <v>501.61679999999996</v>
      </c>
      <c r="G60" s="5" t="s">
        <v>144</v>
      </c>
    </row>
    <row r="61" spans="1:7" ht="18.75" x14ac:dyDescent="0.3">
      <c r="A61" s="3" t="s">
        <v>49</v>
      </c>
      <c r="B61" s="5">
        <v>19</v>
      </c>
      <c r="C61" s="5">
        <v>108</v>
      </c>
      <c r="D61" s="20">
        <v>585.41</v>
      </c>
      <c r="E61" s="19">
        <f t="shared" si="0"/>
        <v>702.49199999999996</v>
      </c>
      <c r="F61" s="3">
        <f t="shared" si="1"/>
        <v>632.24279999999999</v>
      </c>
      <c r="G61" s="5" t="s">
        <v>144</v>
      </c>
    </row>
    <row r="62" spans="1:7" ht="18.75" x14ac:dyDescent="0.3">
      <c r="A62" s="3" t="s">
        <v>50</v>
      </c>
      <c r="B62" s="5">
        <v>19</v>
      </c>
      <c r="C62" s="5">
        <v>114</v>
      </c>
      <c r="D62" s="20">
        <v>634.64</v>
      </c>
      <c r="E62" s="19">
        <f t="shared" si="0"/>
        <v>761.56799999999998</v>
      </c>
      <c r="F62" s="3">
        <f t="shared" si="1"/>
        <v>685.41120000000001</v>
      </c>
      <c r="G62" s="5" t="s">
        <v>144</v>
      </c>
    </row>
    <row r="63" spans="1:7" ht="18.75" x14ac:dyDescent="0.3">
      <c r="A63" s="3" t="s">
        <v>52</v>
      </c>
      <c r="B63" s="5">
        <v>19</v>
      </c>
      <c r="C63" s="5">
        <v>133</v>
      </c>
      <c r="D63" s="20">
        <v>870.89</v>
      </c>
      <c r="E63" s="19">
        <f t="shared" si="0"/>
        <v>1045.068</v>
      </c>
      <c r="F63" s="3">
        <f t="shared" si="1"/>
        <v>940.56119999999999</v>
      </c>
      <c r="G63" s="5" t="s">
        <v>148</v>
      </c>
    </row>
    <row r="64" spans="1:7" ht="18.75" x14ac:dyDescent="0.3">
      <c r="A64" s="3" t="s">
        <v>53</v>
      </c>
      <c r="B64" s="5">
        <v>19</v>
      </c>
      <c r="C64" s="5">
        <v>140</v>
      </c>
      <c r="D64" s="20">
        <v>858.64</v>
      </c>
      <c r="E64" s="19">
        <f t="shared" si="0"/>
        <v>1030.3679999999999</v>
      </c>
      <c r="F64" s="3">
        <f t="shared" si="1"/>
        <v>927.33119999999997</v>
      </c>
      <c r="G64" s="5" t="s">
        <v>148</v>
      </c>
    </row>
    <row r="65" spans="1:7" ht="18.75" x14ac:dyDescent="0.3">
      <c r="A65" s="3" t="s">
        <v>51</v>
      </c>
      <c r="B65" s="5">
        <v>19</v>
      </c>
      <c r="C65" s="5">
        <v>160</v>
      </c>
      <c r="D65" s="20">
        <v>870.76</v>
      </c>
      <c r="E65" s="19">
        <f t="shared" si="0"/>
        <v>1044.912</v>
      </c>
      <c r="F65" s="3">
        <f t="shared" si="1"/>
        <v>940.42079999999999</v>
      </c>
      <c r="G65" s="5" t="s">
        <v>148</v>
      </c>
    </row>
    <row r="66" spans="1:7" ht="18.75" x14ac:dyDescent="0.3">
      <c r="A66" s="3" t="s">
        <v>54</v>
      </c>
      <c r="B66" s="5">
        <v>19</v>
      </c>
      <c r="C66" s="5">
        <v>219</v>
      </c>
      <c r="D66" s="20">
        <v>1921.47</v>
      </c>
      <c r="E66" s="19">
        <f t="shared" si="0"/>
        <v>2305.7640000000001</v>
      </c>
      <c r="F66" s="3">
        <f t="shared" si="1"/>
        <v>2075.1876000000002</v>
      </c>
      <c r="G66" s="5" t="s">
        <v>148</v>
      </c>
    </row>
    <row r="67" spans="1:7" ht="18.75" x14ac:dyDescent="0.3">
      <c r="A67" s="3" t="s">
        <v>55</v>
      </c>
      <c r="B67" s="5">
        <v>19</v>
      </c>
      <c r="C67" s="5">
        <v>273</v>
      </c>
      <c r="D67" s="20">
        <v>2760.66</v>
      </c>
      <c r="E67" s="19">
        <f t="shared" si="0"/>
        <v>3312.7919999999999</v>
      </c>
      <c r="F67" s="3">
        <f t="shared" si="1"/>
        <v>2981.5128</v>
      </c>
      <c r="G67" s="5" t="s">
        <v>148</v>
      </c>
    </row>
    <row r="68" spans="1:7" ht="18.75" x14ac:dyDescent="0.3">
      <c r="A68" s="3" t="s">
        <v>56</v>
      </c>
      <c r="B68" s="5">
        <v>19</v>
      </c>
      <c r="C68" s="5">
        <v>325</v>
      </c>
      <c r="D68" s="20">
        <v>2957.97</v>
      </c>
      <c r="E68" s="19">
        <f t="shared" si="0"/>
        <v>3549.5639999999999</v>
      </c>
      <c r="F68" s="3">
        <f t="shared" si="1"/>
        <v>3194.6075999999998</v>
      </c>
      <c r="G68" s="5" t="s">
        <v>148</v>
      </c>
    </row>
    <row r="69" spans="1:7" ht="18.75" x14ac:dyDescent="0.3">
      <c r="A69" s="3" t="s">
        <v>57</v>
      </c>
      <c r="B69" s="5">
        <v>25</v>
      </c>
      <c r="C69" s="5">
        <v>10</v>
      </c>
      <c r="D69" s="20">
        <v>184.15</v>
      </c>
      <c r="E69" s="19">
        <f t="shared" si="0"/>
        <v>220.98000000000002</v>
      </c>
      <c r="F69" s="3">
        <f t="shared" si="1"/>
        <v>198.88200000000001</v>
      </c>
      <c r="G69" s="5" t="s">
        <v>144</v>
      </c>
    </row>
    <row r="70" spans="1:7" ht="18.75" x14ac:dyDescent="0.3">
      <c r="A70" s="3" t="s">
        <v>58</v>
      </c>
      <c r="B70" s="5">
        <v>25</v>
      </c>
      <c r="C70" s="5">
        <v>12</v>
      </c>
      <c r="D70" s="20">
        <v>186.76</v>
      </c>
      <c r="E70" s="19">
        <f t="shared" si="0"/>
        <v>224.11199999999999</v>
      </c>
      <c r="F70" s="3">
        <f t="shared" si="1"/>
        <v>201.70079999999999</v>
      </c>
      <c r="G70" s="5" t="s">
        <v>144</v>
      </c>
    </row>
    <row r="71" spans="1:7" ht="18.75" x14ac:dyDescent="0.3">
      <c r="A71" s="3" t="s">
        <v>59</v>
      </c>
      <c r="B71" s="5">
        <v>25</v>
      </c>
      <c r="C71" s="5">
        <v>15</v>
      </c>
      <c r="D71" s="20">
        <v>189.98</v>
      </c>
      <c r="E71" s="19">
        <f t="shared" si="0"/>
        <v>227.976</v>
      </c>
      <c r="F71" s="3">
        <f t="shared" si="1"/>
        <v>205.17840000000001</v>
      </c>
      <c r="G71" s="5" t="s">
        <v>144</v>
      </c>
    </row>
    <row r="72" spans="1:7" ht="18.75" x14ac:dyDescent="0.3">
      <c r="A72" s="3" t="s">
        <v>60</v>
      </c>
      <c r="B72" s="5">
        <v>25</v>
      </c>
      <c r="C72" s="6">
        <v>18</v>
      </c>
      <c r="D72" s="20">
        <v>194.5</v>
      </c>
      <c r="E72" s="19">
        <f t="shared" si="0"/>
        <v>233.4</v>
      </c>
      <c r="F72" s="3">
        <f t="shared" si="1"/>
        <v>210.06</v>
      </c>
      <c r="G72" s="5" t="s">
        <v>144</v>
      </c>
    </row>
    <row r="73" spans="1:7" ht="18.75" x14ac:dyDescent="0.3">
      <c r="A73" s="3" t="s">
        <v>61</v>
      </c>
      <c r="B73" s="5">
        <v>25</v>
      </c>
      <c r="C73" s="5">
        <v>22</v>
      </c>
      <c r="D73" s="20">
        <v>234.59</v>
      </c>
      <c r="E73" s="19">
        <f t="shared" si="0"/>
        <v>281.50800000000004</v>
      </c>
      <c r="F73" s="3">
        <f t="shared" si="1"/>
        <v>253.35720000000003</v>
      </c>
      <c r="G73" s="5" t="s">
        <v>144</v>
      </c>
    </row>
    <row r="74" spans="1:7" ht="18.75" x14ac:dyDescent="0.3">
      <c r="A74" s="3" t="s">
        <v>62</v>
      </c>
      <c r="B74" s="5">
        <v>25</v>
      </c>
      <c r="C74" s="5">
        <v>25</v>
      </c>
      <c r="D74" s="20">
        <v>245.96</v>
      </c>
      <c r="E74" s="19">
        <f t="shared" si="0"/>
        <v>295.15200000000004</v>
      </c>
      <c r="F74" s="3">
        <f t="shared" si="1"/>
        <v>265.63680000000005</v>
      </c>
      <c r="G74" s="5" t="s">
        <v>144</v>
      </c>
    </row>
    <row r="75" spans="1:7" ht="18.75" x14ac:dyDescent="0.3">
      <c r="A75" s="3" t="s">
        <v>63</v>
      </c>
      <c r="B75" s="5">
        <v>25</v>
      </c>
      <c r="C75" s="5">
        <v>28</v>
      </c>
      <c r="D75" s="20">
        <v>256.36</v>
      </c>
      <c r="E75" s="19">
        <f t="shared" si="0"/>
        <v>307.63200000000001</v>
      </c>
      <c r="F75" s="3">
        <f t="shared" si="1"/>
        <v>276.86880000000002</v>
      </c>
      <c r="G75" s="5" t="s">
        <v>144</v>
      </c>
    </row>
    <row r="76" spans="1:7" ht="18.75" x14ac:dyDescent="0.3">
      <c r="A76" s="3" t="s">
        <v>64</v>
      </c>
      <c r="B76" s="5">
        <v>25</v>
      </c>
      <c r="C76" s="5">
        <v>35</v>
      </c>
      <c r="D76" s="20">
        <v>292.06</v>
      </c>
      <c r="E76" s="19">
        <f t="shared" si="0"/>
        <v>350.47199999999998</v>
      </c>
      <c r="F76" s="3">
        <f t="shared" si="1"/>
        <v>315.4248</v>
      </c>
      <c r="G76" s="5" t="s">
        <v>144</v>
      </c>
    </row>
    <row r="77" spans="1:7" ht="18.75" x14ac:dyDescent="0.3">
      <c r="A77" s="3" t="s">
        <v>65</v>
      </c>
      <c r="B77" s="5">
        <v>25</v>
      </c>
      <c r="C77" s="5">
        <v>42</v>
      </c>
      <c r="D77" s="20">
        <v>353.08</v>
      </c>
      <c r="E77" s="19">
        <f t="shared" si="0"/>
        <v>423.69599999999997</v>
      </c>
      <c r="F77" s="3">
        <f t="shared" si="1"/>
        <v>381.32639999999998</v>
      </c>
      <c r="G77" s="5" t="s">
        <v>144</v>
      </c>
    </row>
    <row r="78" spans="1:7" ht="18.75" x14ac:dyDescent="0.3">
      <c r="A78" s="3" t="s">
        <v>66</v>
      </c>
      <c r="B78" s="5">
        <v>25</v>
      </c>
      <c r="C78" s="5">
        <v>48</v>
      </c>
      <c r="D78" s="20">
        <v>368.8</v>
      </c>
      <c r="E78" s="19">
        <f t="shared" si="0"/>
        <v>442.56</v>
      </c>
      <c r="F78" s="3">
        <f t="shared" si="1"/>
        <v>398.30399999999997</v>
      </c>
      <c r="G78" s="5" t="s">
        <v>144</v>
      </c>
    </row>
    <row r="79" spans="1:7" ht="18.75" x14ac:dyDescent="0.3">
      <c r="A79" s="3" t="s">
        <v>67</v>
      </c>
      <c r="B79" s="5">
        <v>25</v>
      </c>
      <c r="C79" s="5">
        <v>54</v>
      </c>
      <c r="D79" s="20">
        <v>394.07</v>
      </c>
      <c r="E79" s="19">
        <f t="shared" si="0"/>
        <v>472.88400000000001</v>
      </c>
      <c r="F79" s="3">
        <f t="shared" si="1"/>
        <v>425.59559999999999</v>
      </c>
      <c r="G79" s="5" t="s">
        <v>144</v>
      </c>
    </row>
    <row r="80" spans="1:7" ht="18.75" x14ac:dyDescent="0.3">
      <c r="A80" s="3" t="s">
        <v>68</v>
      </c>
      <c r="B80" s="5">
        <v>25</v>
      </c>
      <c r="C80" s="5">
        <v>57</v>
      </c>
      <c r="D80" s="20">
        <v>416.33</v>
      </c>
      <c r="E80" s="19">
        <f t="shared" si="0"/>
        <v>499.596</v>
      </c>
      <c r="F80" s="3">
        <f t="shared" si="1"/>
        <v>449.63639999999998</v>
      </c>
      <c r="G80" s="5" t="s">
        <v>144</v>
      </c>
    </row>
    <row r="81" spans="1:7" ht="18.75" x14ac:dyDescent="0.3">
      <c r="A81" s="3" t="s">
        <v>69</v>
      </c>
      <c r="B81" s="5">
        <v>25</v>
      </c>
      <c r="C81" s="5">
        <v>60</v>
      </c>
      <c r="D81" s="20">
        <v>425.65</v>
      </c>
      <c r="E81" s="19">
        <f t="shared" si="0"/>
        <v>510.78</v>
      </c>
      <c r="F81" s="3">
        <f t="shared" si="1"/>
        <v>459.702</v>
      </c>
      <c r="G81" s="5" t="s">
        <v>144</v>
      </c>
    </row>
    <row r="82" spans="1:7" ht="18.75" x14ac:dyDescent="0.3">
      <c r="A82" s="3" t="s">
        <v>70</v>
      </c>
      <c r="B82" s="5">
        <v>25</v>
      </c>
      <c r="C82" s="5">
        <v>64</v>
      </c>
      <c r="D82" s="20">
        <v>450.46</v>
      </c>
      <c r="E82" s="19">
        <f t="shared" si="0"/>
        <v>540.55200000000002</v>
      </c>
      <c r="F82" s="3">
        <f t="shared" si="1"/>
        <v>486.49680000000001</v>
      </c>
      <c r="G82" s="5" t="s">
        <v>144</v>
      </c>
    </row>
    <row r="83" spans="1:7" ht="18.75" x14ac:dyDescent="0.3">
      <c r="A83" s="3" t="s">
        <v>71</v>
      </c>
      <c r="B83" s="5">
        <v>25</v>
      </c>
      <c r="C83" s="5">
        <v>70</v>
      </c>
      <c r="D83" s="20">
        <v>489.56</v>
      </c>
      <c r="E83" s="19">
        <f t="shared" si="0"/>
        <v>587.47199999999998</v>
      </c>
      <c r="F83" s="3">
        <f t="shared" si="1"/>
        <v>528.72479999999996</v>
      </c>
      <c r="G83" s="5" t="s">
        <v>144</v>
      </c>
    </row>
    <row r="84" spans="1:7" ht="18.75" x14ac:dyDescent="0.3">
      <c r="A84" s="3" t="s">
        <v>72</v>
      </c>
      <c r="B84" s="5">
        <v>25</v>
      </c>
      <c r="C84" s="5">
        <v>76</v>
      </c>
      <c r="D84" s="20">
        <v>518.6</v>
      </c>
      <c r="E84" s="19">
        <f t="shared" ref="E84:E147" si="2">D84+D84*20%</f>
        <v>622.32000000000005</v>
      </c>
      <c r="F84" s="3">
        <f t="shared" ref="F84:F147" si="3">E84-E84*$F$17</f>
        <v>560.08800000000008</v>
      </c>
      <c r="G84" s="5" t="s">
        <v>144</v>
      </c>
    </row>
    <row r="85" spans="1:7" ht="18.75" x14ac:dyDescent="0.3">
      <c r="A85" s="3" t="s">
        <v>73</v>
      </c>
      <c r="B85" s="5">
        <v>25</v>
      </c>
      <c r="C85" s="5">
        <v>80</v>
      </c>
      <c r="D85" s="20">
        <v>549.47</v>
      </c>
      <c r="E85" s="19">
        <f t="shared" si="2"/>
        <v>659.36400000000003</v>
      </c>
      <c r="F85" s="3">
        <f t="shared" si="3"/>
        <v>593.42759999999998</v>
      </c>
      <c r="G85" s="5" t="s">
        <v>144</v>
      </c>
    </row>
    <row r="86" spans="1:7" ht="18.75" x14ac:dyDescent="0.3">
      <c r="A86" s="3" t="s">
        <v>74</v>
      </c>
      <c r="B86" s="5">
        <v>25</v>
      </c>
      <c r="C86" s="5">
        <v>89</v>
      </c>
      <c r="D86" s="20">
        <v>619.65</v>
      </c>
      <c r="E86" s="19">
        <f t="shared" si="2"/>
        <v>743.57999999999993</v>
      </c>
      <c r="F86" s="3">
        <f t="shared" si="3"/>
        <v>669.22199999999998</v>
      </c>
      <c r="G86" s="5" t="s">
        <v>144</v>
      </c>
    </row>
    <row r="87" spans="1:7" ht="18.75" x14ac:dyDescent="0.3">
      <c r="A87" s="3" t="s">
        <v>75</v>
      </c>
      <c r="B87" s="5">
        <v>25</v>
      </c>
      <c r="C87" s="5">
        <v>102</v>
      </c>
      <c r="D87" s="20">
        <v>732.56</v>
      </c>
      <c r="E87" s="19">
        <f t="shared" si="2"/>
        <v>879.07199999999989</v>
      </c>
      <c r="F87" s="3">
        <f t="shared" si="3"/>
        <v>791.1647999999999</v>
      </c>
      <c r="G87" s="5" t="s">
        <v>144</v>
      </c>
    </row>
    <row r="88" spans="1:7" ht="18.75" x14ac:dyDescent="0.3">
      <c r="A88" s="3" t="s">
        <v>76</v>
      </c>
      <c r="B88" s="5">
        <v>25</v>
      </c>
      <c r="C88" s="5">
        <v>108</v>
      </c>
      <c r="D88" s="20">
        <v>774.31</v>
      </c>
      <c r="E88" s="19">
        <f t="shared" si="2"/>
        <v>929.17199999999991</v>
      </c>
      <c r="F88" s="3">
        <f t="shared" si="3"/>
        <v>836.25479999999993</v>
      </c>
      <c r="G88" s="5" t="s">
        <v>144</v>
      </c>
    </row>
    <row r="89" spans="1:7" ht="18.75" x14ac:dyDescent="0.3">
      <c r="A89" s="3" t="s">
        <v>77</v>
      </c>
      <c r="B89" s="5">
        <v>25</v>
      </c>
      <c r="C89" s="5">
        <v>114</v>
      </c>
      <c r="D89" s="20">
        <v>824.21</v>
      </c>
      <c r="E89" s="19">
        <f t="shared" si="2"/>
        <v>989.05200000000002</v>
      </c>
      <c r="F89" s="3">
        <f t="shared" si="3"/>
        <v>890.14679999999998</v>
      </c>
      <c r="G89" s="5" t="s">
        <v>144</v>
      </c>
    </row>
    <row r="90" spans="1:7" ht="18.75" x14ac:dyDescent="0.3">
      <c r="A90" s="3" t="s">
        <v>78</v>
      </c>
      <c r="B90" s="5">
        <v>25</v>
      </c>
      <c r="C90" s="5">
        <v>125</v>
      </c>
      <c r="D90" s="20">
        <v>965.33</v>
      </c>
      <c r="E90" s="19">
        <f t="shared" si="2"/>
        <v>1158.3960000000002</v>
      </c>
      <c r="F90" s="3">
        <f t="shared" si="3"/>
        <v>1042.5564000000002</v>
      </c>
      <c r="G90" s="5" t="s">
        <v>144</v>
      </c>
    </row>
    <row r="91" spans="1:7" ht="18.75" x14ac:dyDescent="0.3">
      <c r="A91" s="3" t="s">
        <v>79</v>
      </c>
      <c r="B91" s="5">
        <v>25</v>
      </c>
      <c r="C91" s="5">
        <v>133</v>
      </c>
      <c r="D91" s="20">
        <v>984.11</v>
      </c>
      <c r="E91" s="19">
        <f t="shared" si="2"/>
        <v>1180.932</v>
      </c>
      <c r="F91" s="3">
        <f t="shared" si="3"/>
        <v>1062.8388</v>
      </c>
      <c r="G91" s="5" t="s">
        <v>148</v>
      </c>
    </row>
    <row r="92" spans="1:7" ht="18.75" x14ac:dyDescent="0.3">
      <c r="A92" s="3" t="s">
        <v>80</v>
      </c>
      <c r="B92" s="5">
        <v>25</v>
      </c>
      <c r="C92" s="5">
        <v>160</v>
      </c>
      <c r="D92" s="20">
        <v>1230.47</v>
      </c>
      <c r="E92" s="19">
        <f t="shared" si="2"/>
        <v>1476.5640000000001</v>
      </c>
      <c r="F92" s="3">
        <f t="shared" si="3"/>
        <v>1328.9076</v>
      </c>
      <c r="G92" s="5" t="s">
        <v>148</v>
      </c>
    </row>
    <row r="93" spans="1:7" ht="18.75" x14ac:dyDescent="0.3">
      <c r="A93" s="3" t="s">
        <v>84</v>
      </c>
      <c r="B93" s="5">
        <v>25</v>
      </c>
      <c r="C93" s="5">
        <v>219</v>
      </c>
      <c r="D93" s="20">
        <v>1971.98</v>
      </c>
      <c r="E93" s="19">
        <f t="shared" si="2"/>
        <v>2366.3760000000002</v>
      </c>
      <c r="F93" s="3">
        <f t="shared" si="3"/>
        <v>2129.7384000000002</v>
      </c>
      <c r="G93" s="5" t="s">
        <v>148</v>
      </c>
    </row>
    <row r="94" spans="1:7" ht="18.75" x14ac:dyDescent="0.3">
      <c r="A94" s="3" t="s">
        <v>81</v>
      </c>
      <c r="B94" s="5">
        <v>25</v>
      </c>
      <c r="C94" s="5">
        <v>225</v>
      </c>
      <c r="D94" s="20">
        <v>2253.69</v>
      </c>
      <c r="E94" s="19">
        <f t="shared" si="2"/>
        <v>2704.4279999999999</v>
      </c>
      <c r="F94" s="3">
        <f t="shared" si="3"/>
        <v>2433.9852000000001</v>
      </c>
      <c r="G94" s="5" t="s">
        <v>148</v>
      </c>
    </row>
    <row r="95" spans="1:7" ht="18.75" x14ac:dyDescent="0.3">
      <c r="A95" s="3" t="s">
        <v>85</v>
      </c>
      <c r="B95" s="5">
        <v>25</v>
      </c>
      <c r="C95" s="5">
        <v>258</v>
      </c>
      <c r="D95" s="20">
        <v>2464.98</v>
      </c>
      <c r="E95" s="19">
        <f t="shared" si="2"/>
        <v>2957.9760000000001</v>
      </c>
      <c r="F95" s="3">
        <f t="shared" si="3"/>
        <v>2662.1784000000002</v>
      </c>
      <c r="G95" s="5" t="s">
        <v>148</v>
      </c>
    </row>
    <row r="96" spans="1:7" ht="18.75" x14ac:dyDescent="0.3">
      <c r="A96" s="3" t="s">
        <v>82</v>
      </c>
      <c r="B96" s="5">
        <v>25</v>
      </c>
      <c r="C96" s="5">
        <v>273</v>
      </c>
      <c r="D96" s="20">
        <v>2760.77</v>
      </c>
      <c r="E96" s="19">
        <f t="shared" si="2"/>
        <v>3312.924</v>
      </c>
      <c r="F96" s="3">
        <f t="shared" si="3"/>
        <v>2981.6315999999997</v>
      </c>
      <c r="G96" s="5" t="s">
        <v>148</v>
      </c>
    </row>
    <row r="97" spans="1:7" ht="18.75" x14ac:dyDescent="0.3">
      <c r="A97" s="3" t="s">
        <v>83</v>
      </c>
      <c r="B97" s="5">
        <v>25</v>
      </c>
      <c r="C97" s="5">
        <v>325</v>
      </c>
      <c r="D97" s="20">
        <v>2957.97</v>
      </c>
      <c r="E97" s="19">
        <f t="shared" si="2"/>
        <v>3549.5639999999999</v>
      </c>
      <c r="F97" s="3">
        <f t="shared" si="3"/>
        <v>3194.6075999999998</v>
      </c>
      <c r="G97" s="5" t="s">
        <v>148</v>
      </c>
    </row>
    <row r="98" spans="1:7" ht="18.75" x14ac:dyDescent="0.3">
      <c r="A98" s="3" t="s">
        <v>86</v>
      </c>
      <c r="B98" s="5">
        <v>32</v>
      </c>
      <c r="C98" s="5">
        <v>10</v>
      </c>
      <c r="D98" s="20">
        <v>250.13</v>
      </c>
      <c r="E98" s="19">
        <f t="shared" si="2"/>
        <v>300.15600000000001</v>
      </c>
      <c r="F98" s="3">
        <f t="shared" si="3"/>
        <v>270.1404</v>
      </c>
      <c r="G98" s="5" t="s">
        <v>144</v>
      </c>
    </row>
    <row r="99" spans="1:7" ht="18.75" x14ac:dyDescent="0.3">
      <c r="A99" s="3" t="s">
        <v>87</v>
      </c>
      <c r="B99" s="5">
        <v>32</v>
      </c>
      <c r="C99" s="5">
        <v>12</v>
      </c>
      <c r="D99" s="20">
        <v>255.64</v>
      </c>
      <c r="E99" s="19">
        <f t="shared" si="2"/>
        <v>306.76799999999997</v>
      </c>
      <c r="F99" s="3">
        <f t="shared" si="3"/>
        <v>276.09119999999996</v>
      </c>
      <c r="G99" s="5" t="s">
        <v>144</v>
      </c>
    </row>
    <row r="100" spans="1:7" ht="18.75" x14ac:dyDescent="0.3">
      <c r="A100" s="3" t="s">
        <v>88</v>
      </c>
      <c r="B100" s="5">
        <v>32</v>
      </c>
      <c r="C100" s="5">
        <v>15</v>
      </c>
      <c r="D100" s="20">
        <v>256.24</v>
      </c>
      <c r="E100" s="19">
        <f t="shared" si="2"/>
        <v>307.488</v>
      </c>
      <c r="F100" s="3">
        <f t="shared" si="3"/>
        <v>276.73919999999998</v>
      </c>
      <c r="G100" s="5" t="s">
        <v>144</v>
      </c>
    </row>
    <row r="101" spans="1:7" ht="18.75" x14ac:dyDescent="0.3">
      <c r="A101" s="3" t="s">
        <v>89</v>
      </c>
      <c r="B101" s="5">
        <v>32</v>
      </c>
      <c r="C101" s="6">
        <v>18</v>
      </c>
      <c r="D101" s="20">
        <v>270</v>
      </c>
      <c r="E101" s="19">
        <f t="shared" si="2"/>
        <v>324</v>
      </c>
      <c r="F101" s="3">
        <f t="shared" si="3"/>
        <v>291.60000000000002</v>
      </c>
      <c r="G101" s="5" t="s">
        <v>144</v>
      </c>
    </row>
    <row r="102" spans="1:7" ht="18.75" x14ac:dyDescent="0.3">
      <c r="A102" s="3" t="s">
        <v>90</v>
      </c>
      <c r="B102" s="5">
        <v>32</v>
      </c>
      <c r="C102" s="5">
        <v>22</v>
      </c>
      <c r="D102" s="20">
        <v>276.43</v>
      </c>
      <c r="E102" s="19">
        <f t="shared" si="2"/>
        <v>331.71600000000001</v>
      </c>
      <c r="F102" s="3">
        <f t="shared" si="3"/>
        <v>298.5444</v>
      </c>
      <c r="G102" s="5" t="s">
        <v>144</v>
      </c>
    </row>
    <row r="103" spans="1:7" ht="18.75" x14ac:dyDescent="0.3">
      <c r="A103" s="3" t="s">
        <v>138</v>
      </c>
      <c r="B103" s="5">
        <v>32</v>
      </c>
      <c r="C103" s="5">
        <v>25</v>
      </c>
      <c r="D103" s="20">
        <v>291.56</v>
      </c>
      <c r="E103" s="19">
        <f t="shared" si="2"/>
        <v>349.87200000000001</v>
      </c>
      <c r="F103" s="3">
        <f t="shared" si="3"/>
        <v>314.88480000000004</v>
      </c>
      <c r="G103" s="5" t="s">
        <v>144</v>
      </c>
    </row>
    <row r="104" spans="1:7" ht="18.75" x14ac:dyDescent="0.3">
      <c r="A104" s="3" t="s">
        <v>91</v>
      </c>
      <c r="B104" s="5">
        <v>32</v>
      </c>
      <c r="C104" s="5">
        <v>28</v>
      </c>
      <c r="D104" s="20">
        <v>301.73</v>
      </c>
      <c r="E104" s="19">
        <f t="shared" si="2"/>
        <v>362.07600000000002</v>
      </c>
      <c r="F104" s="3">
        <f t="shared" si="3"/>
        <v>325.86840000000001</v>
      </c>
      <c r="G104" s="5" t="s">
        <v>144</v>
      </c>
    </row>
    <row r="105" spans="1:7" ht="18.75" x14ac:dyDescent="0.3">
      <c r="A105" s="3" t="s">
        <v>92</v>
      </c>
      <c r="B105" s="5">
        <v>32</v>
      </c>
      <c r="C105" s="5">
        <v>35</v>
      </c>
      <c r="D105" s="20">
        <v>314.12</v>
      </c>
      <c r="E105" s="19">
        <f t="shared" si="2"/>
        <v>376.94400000000002</v>
      </c>
      <c r="F105" s="3">
        <f t="shared" si="3"/>
        <v>339.24959999999999</v>
      </c>
      <c r="G105" s="5" t="s">
        <v>144</v>
      </c>
    </row>
    <row r="106" spans="1:7" ht="18.75" x14ac:dyDescent="0.3">
      <c r="A106" s="3" t="s">
        <v>93</v>
      </c>
      <c r="B106" s="5">
        <v>32</v>
      </c>
      <c r="C106" s="5">
        <v>42</v>
      </c>
      <c r="D106" s="20">
        <v>370.33</v>
      </c>
      <c r="E106" s="19">
        <f t="shared" si="2"/>
        <v>444.39599999999996</v>
      </c>
      <c r="F106" s="3">
        <f t="shared" si="3"/>
        <v>399.95639999999997</v>
      </c>
      <c r="G106" s="5" t="s">
        <v>144</v>
      </c>
    </row>
    <row r="107" spans="1:7" ht="18.75" x14ac:dyDescent="0.3">
      <c r="A107" s="3" t="s">
        <v>94</v>
      </c>
      <c r="B107" s="5">
        <v>32</v>
      </c>
      <c r="C107" s="5">
        <v>48</v>
      </c>
      <c r="D107" s="20">
        <v>408.67</v>
      </c>
      <c r="E107" s="19">
        <f t="shared" si="2"/>
        <v>490.404</v>
      </c>
      <c r="F107" s="3">
        <f t="shared" si="3"/>
        <v>441.36360000000002</v>
      </c>
      <c r="G107" s="5" t="s">
        <v>144</v>
      </c>
    </row>
    <row r="108" spans="1:7" ht="18.75" x14ac:dyDescent="0.3">
      <c r="A108" s="3" t="s">
        <v>95</v>
      </c>
      <c r="B108" s="5">
        <v>32</v>
      </c>
      <c r="C108" s="5">
        <v>54</v>
      </c>
      <c r="D108" s="20">
        <v>437.35</v>
      </c>
      <c r="E108" s="19">
        <f t="shared" si="2"/>
        <v>524.82000000000005</v>
      </c>
      <c r="F108" s="3">
        <f t="shared" si="3"/>
        <v>472.33800000000002</v>
      </c>
      <c r="G108" s="5" t="s">
        <v>144</v>
      </c>
    </row>
    <row r="109" spans="1:7" ht="18.75" x14ac:dyDescent="0.3">
      <c r="A109" s="3" t="s">
        <v>96</v>
      </c>
      <c r="B109" s="5">
        <v>32</v>
      </c>
      <c r="C109" s="5">
        <v>57</v>
      </c>
      <c r="D109" s="20">
        <v>440.65</v>
      </c>
      <c r="E109" s="19">
        <f t="shared" si="2"/>
        <v>528.78</v>
      </c>
      <c r="F109" s="3">
        <f t="shared" si="3"/>
        <v>475.90199999999999</v>
      </c>
      <c r="G109" s="5" t="s">
        <v>144</v>
      </c>
    </row>
    <row r="110" spans="1:7" ht="18.75" x14ac:dyDescent="0.3">
      <c r="A110" s="3" t="s">
        <v>97</v>
      </c>
      <c r="B110" s="5">
        <v>32</v>
      </c>
      <c r="C110" s="5">
        <v>60</v>
      </c>
      <c r="D110" s="20">
        <v>442.32</v>
      </c>
      <c r="E110" s="19">
        <f t="shared" si="2"/>
        <v>530.78399999999999</v>
      </c>
      <c r="F110" s="3">
        <f t="shared" si="3"/>
        <v>477.7056</v>
      </c>
      <c r="G110" s="5" t="s">
        <v>144</v>
      </c>
    </row>
    <row r="111" spans="1:7" ht="18.75" x14ac:dyDescent="0.3">
      <c r="A111" s="3" t="s">
        <v>98</v>
      </c>
      <c r="B111" s="5">
        <v>32</v>
      </c>
      <c r="C111" s="5">
        <v>64</v>
      </c>
      <c r="D111" s="20">
        <v>489.02</v>
      </c>
      <c r="E111" s="19">
        <f t="shared" si="2"/>
        <v>586.82399999999996</v>
      </c>
      <c r="F111" s="3">
        <f t="shared" si="3"/>
        <v>528.14159999999993</v>
      </c>
      <c r="G111" s="5" t="s">
        <v>144</v>
      </c>
    </row>
    <row r="112" spans="1:7" ht="18.75" x14ac:dyDescent="0.3">
      <c r="A112" s="3" t="s">
        <v>99</v>
      </c>
      <c r="B112" s="5">
        <v>32</v>
      </c>
      <c r="C112" s="5">
        <v>70</v>
      </c>
      <c r="D112" s="20">
        <v>559.66</v>
      </c>
      <c r="E112" s="19">
        <f t="shared" si="2"/>
        <v>671.59199999999998</v>
      </c>
      <c r="F112" s="3">
        <f t="shared" si="3"/>
        <v>604.43280000000004</v>
      </c>
      <c r="G112" s="5" t="s">
        <v>144</v>
      </c>
    </row>
    <row r="113" spans="1:7" ht="18.75" x14ac:dyDescent="0.3">
      <c r="A113" s="3" t="s">
        <v>100</v>
      </c>
      <c r="B113" s="5">
        <v>32</v>
      </c>
      <c r="C113" s="5">
        <v>76</v>
      </c>
      <c r="D113" s="20">
        <v>585.19000000000005</v>
      </c>
      <c r="E113" s="19">
        <f t="shared" si="2"/>
        <v>702.22800000000007</v>
      </c>
      <c r="F113" s="3">
        <f t="shared" si="3"/>
        <v>632.00520000000006</v>
      </c>
      <c r="G113" s="5" t="s">
        <v>144</v>
      </c>
    </row>
    <row r="114" spans="1:7" ht="18.75" x14ac:dyDescent="0.3">
      <c r="A114" s="3" t="s">
        <v>101</v>
      </c>
      <c r="B114" s="5">
        <v>32</v>
      </c>
      <c r="C114" s="5">
        <v>80</v>
      </c>
      <c r="D114" s="20">
        <v>634.64</v>
      </c>
      <c r="E114" s="19">
        <f t="shared" si="2"/>
        <v>761.56799999999998</v>
      </c>
      <c r="F114" s="3">
        <f t="shared" si="3"/>
        <v>685.41120000000001</v>
      </c>
      <c r="G114" s="5" t="s">
        <v>144</v>
      </c>
    </row>
    <row r="115" spans="1:7" ht="18.75" x14ac:dyDescent="0.3">
      <c r="A115" s="3" t="s">
        <v>102</v>
      </c>
      <c r="B115" s="5">
        <v>32</v>
      </c>
      <c r="C115" s="5">
        <v>89</v>
      </c>
      <c r="D115" s="20">
        <v>635.02</v>
      </c>
      <c r="E115" s="19">
        <f t="shared" si="2"/>
        <v>762.024</v>
      </c>
      <c r="F115" s="3">
        <f t="shared" si="3"/>
        <v>685.82159999999999</v>
      </c>
      <c r="G115" s="5" t="s">
        <v>144</v>
      </c>
    </row>
    <row r="116" spans="1:7" ht="18.75" x14ac:dyDescent="0.3">
      <c r="A116" s="3" t="s">
        <v>103</v>
      </c>
      <c r="B116" s="5">
        <v>32</v>
      </c>
      <c r="C116" s="5">
        <v>102</v>
      </c>
      <c r="D116" s="20">
        <v>766.51</v>
      </c>
      <c r="E116" s="19">
        <f t="shared" si="2"/>
        <v>919.81200000000001</v>
      </c>
      <c r="F116" s="3">
        <f t="shared" si="3"/>
        <v>827.83079999999995</v>
      </c>
      <c r="G116" s="5" t="s">
        <v>144</v>
      </c>
    </row>
    <row r="117" spans="1:7" ht="18.75" x14ac:dyDescent="0.3">
      <c r="A117" s="3" t="s">
        <v>104</v>
      </c>
      <c r="B117" s="5">
        <v>32</v>
      </c>
      <c r="C117" s="5">
        <v>108</v>
      </c>
      <c r="D117" s="20">
        <v>803.09</v>
      </c>
      <c r="E117" s="19">
        <f t="shared" si="2"/>
        <v>963.70800000000008</v>
      </c>
      <c r="F117" s="3">
        <f t="shared" si="3"/>
        <v>867.33720000000005</v>
      </c>
      <c r="G117" s="5" t="s">
        <v>144</v>
      </c>
    </row>
    <row r="118" spans="1:7" ht="18.75" x14ac:dyDescent="0.3">
      <c r="A118" s="3" t="s">
        <v>105</v>
      </c>
      <c r="B118" s="5">
        <v>32</v>
      </c>
      <c r="C118" s="5">
        <v>114</v>
      </c>
      <c r="D118" s="20">
        <v>950.59</v>
      </c>
      <c r="E118" s="19">
        <f t="shared" si="2"/>
        <v>1140.7080000000001</v>
      </c>
      <c r="F118" s="3">
        <f t="shared" si="3"/>
        <v>1026.6372000000001</v>
      </c>
      <c r="G118" s="5" t="s">
        <v>144</v>
      </c>
    </row>
    <row r="119" spans="1:7" ht="18.75" x14ac:dyDescent="0.3">
      <c r="A119" s="3" t="s">
        <v>106</v>
      </c>
      <c r="B119" s="5">
        <v>32</v>
      </c>
      <c r="C119" s="5">
        <v>133</v>
      </c>
      <c r="D119" s="20">
        <v>1042.17</v>
      </c>
      <c r="E119" s="19">
        <f t="shared" si="2"/>
        <v>1250.604</v>
      </c>
      <c r="F119" s="3">
        <f t="shared" si="3"/>
        <v>1125.5436</v>
      </c>
      <c r="G119" s="5" t="s">
        <v>148</v>
      </c>
    </row>
    <row r="120" spans="1:7" ht="18.75" x14ac:dyDescent="0.3">
      <c r="A120" s="3" t="s">
        <v>107</v>
      </c>
      <c r="B120" s="5">
        <v>32</v>
      </c>
      <c r="C120" s="5">
        <v>140</v>
      </c>
      <c r="D120" s="20">
        <v>1100.51</v>
      </c>
      <c r="E120" s="19">
        <f t="shared" si="2"/>
        <v>1320.6120000000001</v>
      </c>
      <c r="F120" s="3">
        <f t="shared" si="3"/>
        <v>1188.5508</v>
      </c>
      <c r="G120" s="5" t="s">
        <v>148</v>
      </c>
    </row>
    <row r="121" spans="1:7" ht="18.75" x14ac:dyDescent="0.3">
      <c r="A121" s="3" t="s">
        <v>108</v>
      </c>
      <c r="B121" s="5">
        <v>32</v>
      </c>
      <c r="C121" s="5">
        <v>160</v>
      </c>
      <c r="D121" s="20">
        <v>1309.1099999999999</v>
      </c>
      <c r="E121" s="19">
        <f t="shared" si="2"/>
        <v>1570.9319999999998</v>
      </c>
      <c r="F121" s="3">
        <f t="shared" si="3"/>
        <v>1413.8387999999998</v>
      </c>
      <c r="G121" s="5" t="s">
        <v>148</v>
      </c>
    </row>
    <row r="122" spans="1:7" ht="18.75" x14ac:dyDescent="0.3">
      <c r="A122" s="3" t="s">
        <v>109</v>
      </c>
      <c r="B122" s="5">
        <v>32</v>
      </c>
      <c r="C122" s="5">
        <v>219</v>
      </c>
      <c r="D122" s="20">
        <v>2175.38</v>
      </c>
      <c r="E122" s="19">
        <f t="shared" si="2"/>
        <v>2610.4560000000001</v>
      </c>
      <c r="F122" s="3">
        <f t="shared" si="3"/>
        <v>2349.4104000000002</v>
      </c>
      <c r="G122" s="5" t="s">
        <v>148</v>
      </c>
    </row>
    <row r="123" spans="1:7" ht="18.75" x14ac:dyDescent="0.3">
      <c r="A123" s="3" t="s">
        <v>111</v>
      </c>
      <c r="B123" s="5">
        <v>32</v>
      </c>
      <c r="C123" s="5">
        <v>225</v>
      </c>
      <c r="D123" s="20">
        <v>2217.7399999999998</v>
      </c>
      <c r="E123" s="19">
        <f t="shared" si="2"/>
        <v>2661.2879999999996</v>
      </c>
      <c r="F123" s="3">
        <f t="shared" si="3"/>
        <v>2395.1591999999996</v>
      </c>
      <c r="G123" s="5" t="s">
        <v>148</v>
      </c>
    </row>
    <row r="124" spans="1:7" ht="18.75" x14ac:dyDescent="0.3">
      <c r="A124" s="3" t="s">
        <v>139</v>
      </c>
      <c r="B124" s="5">
        <v>32</v>
      </c>
      <c r="C124" s="5">
        <v>258</v>
      </c>
      <c r="D124" s="20">
        <v>2646.58</v>
      </c>
      <c r="E124" s="19">
        <f t="shared" si="2"/>
        <v>3175.8959999999997</v>
      </c>
      <c r="F124" s="3">
        <f t="shared" si="3"/>
        <v>2858.3063999999995</v>
      </c>
      <c r="G124" s="5" t="s">
        <v>148</v>
      </c>
    </row>
    <row r="125" spans="1:7" ht="18.75" x14ac:dyDescent="0.3">
      <c r="A125" s="3" t="s">
        <v>110</v>
      </c>
      <c r="B125" s="5">
        <v>32</v>
      </c>
      <c r="C125" s="5">
        <v>273</v>
      </c>
      <c r="D125" s="20">
        <v>2697.81</v>
      </c>
      <c r="E125" s="19">
        <f t="shared" si="2"/>
        <v>3237.3719999999998</v>
      </c>
      <c r="F125" s="3">
        <f t="shared" si="3"/>
        <v>2913.6347999999998</v>
      </c>
      <c r="G125" s="5" t="s">
        <v>148</v>
      </c>
    </row>
    <row r="126" spans="1:7" ht="18.75" x14ac:dyDescent="0.3">
      <c r="A126" s="3" t="s">
        <v>112</v>
      </c>
      <c r="B126" s="5">
        <v>32</v>
      </c>
      <c r="C126" s="5">
        <v>325</v>
      </c>
      <c r="D126" s="20">
        <v>3253.24</v>
      </c>
      <c r="E126" s="19">
        <f t="shared" si="2"/>
        <v>3903.8879999999999</v>
      </c>
      <c r="F126" s="3">
        <f t="shared" si="3"/>
        <v>3513.4991999999997</v>
      </c>
      <c r="G126" s="5" t="s">
        <v>148</v>
      </c>
    </row>
    <row r="127" spans="1:7" ht="18.75" x14ac:dyDescent="0.3">
      <c r="A127" s="3" t="s">
        <v>113</v>
      </c>
      <c r="B127" s="5">
        <v>40</v>
      </c>
      <c r="C127" s="5">
        <v>28</v>
      </c>
      <c r="D127" s="20">
        <v>412.1</v>
      </c>
      <c r="E127" s="19">
        <f t="shared" si="2"/>
        <v>494.52000000000004</v>
      </c>
      <c r="F127" s="3">
        <f t="shared" si="3"/>
        <v>445.06800000000004</v>
      </c>
      <c r="G127" s="5" t="s">
        <v>144</v>
      </c>
    </row>
    <row r="128" spans="1:7" ht="18.75" x14ac:dyDescent="0.3">
      <c r="A128" s="3" t="s">
        <v>114</v>
      </c>
      <c r="B128" s="5">
        <v>40</v>
      </c>
      <c r="C128" s="5">
        <v>35</v>
      </c>
      <c r="D128" s="20">
        <v>549.47</v>
      </c>
      <c r="E128" s="19">
        <f t="shared" si="2"/>
        <v>659.36400000000003</v>
      </c>
      <c r="F128" s="3">
        <f t="shared" si="3"/>
        <v>593.42759999999998</v>
      </c>
      <c r="G128" s="5" t="s">
        <v>144</v>
      </c>
    </row>
    <row r="129" spans="1:7" ht="18.75" x14ac:dyDescent="0.3">
      <c r="A129" s="3" t="s">
        <v>115</v>
      </c>
      <c r="B129" s="5">
        <v>40</v>
      </c>
      <c r="C129" s="5">
        <v>42</v>
      </c>
      <c r="D129" s="20">
        <v>641.04999999999995</v>
      </c>
      <c r="E129" s="19">
        <f t="shared" si="2"/>
        <v>769.26</v>
      </c>
      <c r="F129" s="3">
        <f t="shared" si="3"/>
        <v>692.33399999999995</v>
      </c>
      <c r="G129" s="5" t="s">
        <v>144</v>
      </c>
    </row>
    <row r="130" spans="1:7" ht="18.75" x14ac:dyDescent="0.3">
      <c r="A130" s="3" t="s">
        <v>116</v>
      </c>
      <c r="B130" s="5">
        <v>40</v>
      </c>
      <c r="C130" s="5">
        <v>54</v>
      </c>
      <c r="D130" s="20">
        <v>705.15</v>
      </c>
      <c r="E130" s="19">
        <f t="shared" si="2"/>
        <v>846.18</v>
      </c>
      <c r="F130" s="3">
        <f t="shared" si="3"/>
        <v>761.5619999999999</v>
      </c>
      <c r="G130" s="5" t="s">
        <v>144</v>
      </c>
    </row>
    <row r="131" spans="1:7" ht="18.75" x14ac:dyDescent="0.3">
      <c r="A131" s="3" t="s">
        <v>117</v>
      </c>
      <c r="B131" s="5">
        <v>40</v>
      </c>
      <c r="C131" s="5">
        <v>60</v>
      </c>
      <c r="D131" s="20">
        <v>775.61</v>
      </c>
      <c r="E131" s="19">
        <f t="shared" si="2"/>
        <v>930.73199999999997</v>
      </c>
      <c r="F131" s="3">
        <f t="shared" si="3"/>
        <v>837.65879999999993</v>
      </c>
      <c r="G131" s="5" t="s">
        <v>144</v>
      </c>
    </row>
    <row r="132" spans="1:7" ht="18.75" x14ac:dyDescent="0.3">
      <c r="A132" s="3" t="s">
        <v>118</v>
      </c>
      <c r="B132" s="5">
        <v>40</v>
      </c>
      <c r="C132" s="5">
        <v>76</v>
      </c>
      <c r="D132" s="20">
        <v>1153.8900000000001</v>
      </c>
      <c r="E132" s="19">
        <f t="shared" si="2"/>
        <v>1384.6680000000001</v>
      </c>
      <c r="F132" s="3">
        <f t="shared" si="3"/>
        <v>1246.2012000000002</v>
      </c>
      <c r="G132" s="5" t="s">
        <v>144</v>
      </c>
    </row>
    <row r="133" spans="1:7" ht="18.75" x14ac:dyDescent="0.3">
      <c r="A133" s="3" t="s">
        <v>119</v>
      </c>
      <c r="B133" s="5">
        <v>40</v>
      </c>
      <c r="C133" s="5">
        <v>114</v>
      </c>
      <c r="D133" s="20">
        <v>1442.36</v>
      </c>
      <c r="E133" s="19">
        <f t="shared" si="2"/>
        <v>1730.8319999999999</v>
      </c>
      <c r="F133" s="3">
        <f t="shared" si="3"/>
        <v>1557.7487999999998</v>
      </c>
      <c r="G133" s="5" t="s">
        <v>144</v>
      </c>
    </row>
    <row r="134" spans="1:7" ht="18.75" x14ac:dyDescent="0.3">
      <c r="A134" s="3" t="s">
        <v>120</v>
      </c>
      <c r="B134" s="5">
        <v>40</v>
      </c>
      <c r="C134" s="5">
        <v>168</v>
      </c>
      <c r="D134" s="20">
        <v>4921.49</v>
      </c>
      <c r="E134" s="19">
        <f t="shared" si="2"/>
        <v>5905.7879999999996</v>
      </c>
      <c r="F134" s="3">
        <f t="shared" si="3"/>
        <v>5315.2091999999993</v>
      </c>
      <c r="G134" s="5" t="s">
        <v>148</v>
      </c>
    </row>
    <row r="135" spans="1:7" ht="18.75" x14ac:dyDescent="0.3">
      <c r="A135" s="3" t="s">
        <v>121</v>
      </c>
      <c r="B135" s="5">
        <v>40</v>
      </c>
      <c r="C135" s="5">
        <v>273</v>
      </c>
      <c r="D135" s="20">
        <v>3943.96</v>
      </c>
      <c r="E135" s="19">
        <f t="shared" si="2"/>
        <v>4732.7520000000004</v>
      </c>
      <c r="F135" s="3">
        <f t="shared" si="3"/>
        <v>4259.4768000000004</v>
      </c>
      <c r="G135" s="5" t="s">
        <v>148</v>
      </c>
    </row>
    <row r="136" spans="1:7" ht="18.75" x14ac:dyDescent="0.3">
      <c r="A136" s="3" t="s">
        <v>122</v>
      </c>
      <c r="B136" s="5">
        <v>40</v>
      </c>
      <c r="C136" s="5">
        <v>324</v>
      </c>
      <c r="D136" s="20">
        <v>4695.66</v>
      </c>
      <c r="E136" s="19">
        <f t="shared" si="2"/>
        <v>5634.7919999999995</v>
      </c>
      <c r="F136" s="3">
        <f t="shared" si="3"/>
        <v>5071.3127999999997</v>
      </c>
      <c r="G136" s="5" t="s">
        <v>148</v>
      </c>
    </row>
    <row r="137" spans="1:7" ht="18.75" x14ac:dyDescent="0.3">
      <c r="A137" s="3" t="s">
        <v>123</v>
      </c>
      <c r="B137" s="5">
        <v>45</v>
      </c>
      <c r="C137" s="5">
        <v>76</v>
      </c>
      <c r="D137" s="20">
        <v>961.58</v>
      </c>
      <c r="E137" s="19">
        <f t="shared" si="2"/>
        <v>1153.8960000000002</v>
      </c>
      <c r="F137" s="3">
        <f t="shared" si="3"/>
        <v>1038.5064000000002</v>
      </c>
      <c r="G137" s="5" t="s">
        <v>144</v>
      </c>
    </row>
    <row r="138" spans="1:7" ht="18.75" x14ac:dyDescent="0.3">
      <c r="A138" s="3" t="s">
        <v>125</v>
      </c>
      <c r="B138" s="5">
        <v>45</v>
      </c>
      <c r="C138" s="5">
        <v>89</v>
      </c>
      <c r="D138" s="20">
        <v>1153.8900000000001</v>
      </c>
      <c r="E138" s="19">
        <f t="shared" si="2"/>
        <v>1384.6680000000001</v>
      </c>
      <c r="F138" s="3">
        <f t="shared" si="3"/>
        <v>1246.2012000000002</v>
      </c>
      <c r="G138" s="5" t="s">
        <v>144</v>
      </c>
    </row>
    <row r="139" spans="1:7" ht="18.75" x14ac:dyDescent="0.3">
      <c r="A139" s="3" t="s">
        <v>124</v>
      </c>
      <c r="B139" s="5">
        <v>45</v>
      </c>
      <c r="C139" s="5">
        <v>168</v>
      </c>
      <c r="D139" s="20">
        <v>4921.8900000000003</v>
      </c>
      <c r="E139" s="19">
        <f t="shared" si="2"/>
        <v>5906.268</v>
      </c>
      <c r="F139" s="3">
        <f t="shared" si="3"/>
        <v>5315.6412</v>
      </c>
      <c r="G139" s="5" t="s">
        <v>144</v>
      </c>
    </row>
    <row r="140" spans="1:7" ht="18.75" x14ac:dyDescent="0.3">
      <c r="A140" s="3" t="s">
        <v>126</v>
      </c>
      <c r="B140" s="5">
        <v>50</v>
      </c>
      <c r="C140" s="5">
        <v>54</v>
      </c>
      <c r="D140" s="20">
        <v>951.58</v>
      </c>
      <c r="E140" s="19">
        <f t="shared" si="2"/>
        <v>1141.8960000000002</v>
      </c>
      <c r="F140" s="3">
        <f t="shared" si="3"/>
        <v>1027.7064000000003</v>
      </c>
      <c r="G140" s="5" t="s">
        <v>144</v>
      </c>
    </row>
    <row r="141" spans="1:7" ht="18.75" x14ac:dyDescent="0.3">
      <c r="A141" s="3" t="s">
        <v>127</v>
      </c>
      <c r="B141" s="5">
        <v>50</v>
      </c>
      <c r="C141" s="5">
        <v>89</v>
      </c>
      <c r="D141" s="20">
        <v>1442.59</v>
      </c>
      <c r="E141" s="19">
        <f t="shared" si="2"/>
        <v>1731.1079999999999</v>
      </c>
      <c r="F141" s="3">
        <f t="shared" si="3"/>
        <v>1557.9972</v>
      </c>
      <c r="G141" s="5" t="s">
        <v>144</v>
      </c>
    </row>
    <row r="142" spans="1:7" ht="18.75" x14ac:dyDescent="0.3">
      <c r="A142" s="3" t="s">
        <v>128</v>
      </c>
      <c r="B142" s="5">
        <v>50</v>
      </c>
      <c r="C142" s="5">
        <v>92</v>
      </c>
      <c r="D142" s="20">
        <v>1552.96</v>
      </c>
      <c r="E142" s="19">
        <f t="shared" si="2"/>
        <v>1863.5520000000001</v>
      </c>
      <c r="F142" s="3">
        <f t="shared" si="3"/>
        <v>1677.1968000000002</v>
      </c>
      <c r="G142" s="5" t="s">
        <v>144</v>
      </c>
    </row>
    <row r="143" spans="1:7" ht="18.75" x14ac:dyDescent="0.3">
      <c r="A143" s="3" t="s">
        <v>129</v>
      </c>
      <c r="B143" s="5">
        <v>50</v>
      </c>
      <c r="C143" s="5">
        <v>108</v>
      </c>
      <c r="D143" s="20">
        <v>1703.55</v>
      </c>
      <c r="E143" s="19">
        <f t="shared" si="2"/>
        <v>2044.26</v>
      </c>
      <c r="F143" s="3">
        <f t="shared" si="3"/>
        <v>1839.8340000000001</v>
      </c>
      <c r="G143" s="5" t="s">
        <v>144</v>
      </c>
    </row>
    <row r="144" spans="1:7" ht="18.75" x14ac:dyDescent="0.3">
      <c r="A144" s="3" t="s">
        <v>130</v>
      </c>
      <c r="B144" s="5">
        <v>50</v>
      </c>
      <c r="C144" s="5">
        <v>114</v>
      </c>
      <c r="D144" s="20">
        <v>1953.15</v>
      </c>
      <c r="E144" s="19">
        <f t="shared" si="2"/>
        <v>2343.7800000000002</v>
      </c>
      <c r="F144" s="3">
        <f t="shared" si="3"/>
        <v>2109.402</v>
      </c>
      <c r="G144" s="5" t="s">
        <v>144</v>
      </c>
    </row>
    <row r="145" spans="1:7" ht="18.75" x14ac:dyDescent="0.3">
      <c r="A145" s="3" t="s">
        <v>131</v>
      </c>
      <c r="B145" s="5">
        <v>50</v>
      </c>
      <c r="C145" s="5">
        <v>133</v>
      </c>
      <c r="D145" s="20">
        <v>1971.98</v>
      </c>
      <c r="E145" s="19">
        <f t="shared" si="2"/>
        <v>2366.3760000000002</v>
      </c>
      <c r="F145" s="3">
        <f t="shared" si="3"/>
        <v>2129.7384000000002</v>
      </c>
      <c r="G145" s="5" t="s">
        <v>148</v>
      </c>
    </row>
    <row r="146" spans="1:7" ht="18.75" x14ac:dyDescent="0.3">
      <c r="A146" s="3" t="s">
        <v>132</v>
      </c>
      <c r="B146" s="5">
        <v>50</v>
      </c>
      <c r="C146" s="5">
        <v>140</v>
      </c>
      <c r="D146" s="20">
        <v>4218.76</v>
      </c>
      <c r="E146" s="19">
        <f t="shared" si="2"/>
        <v>5062.5120000000006</v>
      </c>
      <c r="F146" s="3">
        <f t="shared" si="3"/>
        <v>4556.2608000000009</v>
      </c>
      <c r="G146" s="5" t="s">
        <v>148</v>
      </c>
    </row>
    <row r="147" spans="1:7" ht="18.75" x14ac:dyDescent="0.3">
      <c r="A147" s="3" t="s">
        <v>133</v>
      </c>
      <c r="B147" s="5">
        <v>50</v>
      </c>
      <c r="C147" s="5">
        <v>160</v>
      </c>
      <c r="D147" s="20">
        <v>4682.5600000000004</v>
      </c>
      <c r="E147" s="19">
        <f t="shared" si="2"/>
        <v>5619.0720000000001</v>
      </c>
      <c r="F147" s="3">
        <f t="shared" si="3"/>
        <v>5057.1648000000005</v>
      </c>
      <c r="G147" s="5" t="s">
        <v>148</v>
      </c>
    </row>
    <row r="148" spans="1:7" ht="18.75" x14ac:dyDescent="0.3">
      <c r="A148" s="3" t="s">
        <v>134</v>
      </c>
      <c r="B148" s="5">
        <v>50</v>
      </c>
      <c r="C148" s="5">
        <v>219</v>
      </c>
      <c r="D148" s="20">
        <v>7382.83</v>
      </c>
      <c r="E148" s="19">
        <f t="shared" ref="E148:E211" si="4">D148+D148*20%</f>
        <v>8859.3960000000006</v>
      </c>
      <c r="F148" s="3">
        <f t="shared" ref="F148:F211" si="5">E148-E148*$F$17</f>
        <v>7973.4564000000009</v>
      </c>
      <c r="G148" s="5" t="s">
        <v>148</v>
      </c>
    </row>
    <row r="149" spans="1:7" ht="18.75" x14ac:dyDescent="0.3">
      <c r="A149" s="3" t="s">
        <v>135</v>
      </c>
      <c r="B149" s="5">
        <v>51</v>
      </c>
      <c r="C149" s="5">
        <v>42</v>
      </c>
      <c r="D149" s="20">
        <v>887.61</v>
      </c>
      <c r="E149" s="19">
        <f t="shared" si="4"/>
        <v>1065.1320000000001</v>
      </c>
      <c r="F149" s="3">
        <f t="shared" si="5"/>
        <v>958.61880000000008</v>
      </c>
      <c r="G149" s="5" t="s">
        <v>144</v>
      </c>
    </row>
    <row r="150" spans="1:7" ht="18.75" x14ac:dyDescent="0.3">
      <c r="A150" s="3" t="s">
        <v>136</v>
      </c>
      <c r="B150" s="5">
        <v>51</v>
      </c>
      <c r="C150" s="5">
        <v>60</v>
      </c>
      <c r="D150" s="20">
        <v>1442.36</v>
      </c>
      <c r="E150" s="19">
        <f t="shared" si="4"/>
        <v>1730.8319999999999</v>
      </c>
      <c r="F150" s="3">
        <f t="shared" si="5"/>
        <v>1557.7487999999998</v>
      </c>
      <c r="G150" s="5" t="s">
        <v>144</v>
      </c>
    </row>
    <row r="151" spans="1:7" ht="18.75" x14ac:dyDescent="0.3">
      <c r="A151" s="8" t="s">
        <v>137</v>
      </c>
      <c r="B151" s="7">
        <v>51</v>
      </c>
      <c r="C151" s="5">
        <v>76</v>
      </c>
      <c r="D151" s="20">
        <v>1556.96</v>
      </c>
      <c r="E151" s="19">
        <f t="shared" si="4"/>
        <v>1868.3520000000001</v>
      </c>
      <c r="F151" s="3">
        <f t="shared" si="5"/>
        <v>1681.5168000000001</v>
      </c>
      <c r="G151" s="5" t="s">
        <v>144</v>
      </c>
    </row>
    <row r="152" spans="1:7" ht="21" customHeight="1" x14ac:dyDescent="0.3">
      <c r="A152" s="8" t="s">
        <v>5</v>
      </c>
      <c r="B152" s="7">
        <v>13</v>
      </c>
      <c r="C152" s="5">
        <v>10</v>
      </c>
      <c r="D152" s="21">
        <v>180.31</v>
      </c>
      <c r="E152" s="19">
        <f t="shared" si="4"/>
        <v>216.37200000000001</v>
      </c>
      <c r="F152" s="3">
        <f t="shared" si="5"/>
        <v>194.73480000000001</v>
      </c>
      <c r="G152" s="9" t="s">
        <v>145</v>
      </c>
    </row>
    <row r="153" spans="1:7" ht="18.75" x14ac:dyDescent="0.3">
      <c r="A153" s="8" t="s">
        <v>6</v>
      </c>
      <c r="B153" s="7">
        <v>13</v>
      </c>
      <c r="C153" s="5">
        <v>12</v>
      </c>
      <c r="D153" s="21">
        <v>183.9</v>
      </c>
      <c r="E153" s="19">
        <f t="shared" si="4"/>
        <v>220.68</v>
      </c>
      <c r="F153" s="3">
        <f t="shared" si="5"/>
        <v>198.61199999999999</v>
      </c>
      <c r="G153" s="9" t="s">
        <v>145</v>
      </c>
    </row>
    <row r="154" spans="1:7" ht="18.75" x14ac:dyDescent="0.3">
      <c r="A154" s="8" t="s">
        <v>7</v>
      </c>
      <c r="B154" s="7">
        <v>13</v>
      </c>
      <c r="C154" s="5">
        <v>15</v>
      </c>
      <c r="D154" s="20">
        <v>186.22</v>
      </c>
      <c r="E154" s="19">
        <f t="shared" si="4"/>
        <v>223.464</v>
      </c>
      <c r="F154" s="3">
        <f t="shared" si="5"/>
        <v>201.11759999999998</v>
      </c>
      <c r="G154" s="9" t="s">
        <v>145</v>
      </c>
    </row>
    <row r="155" spans="1:7" ht="18.75" x14ac:dyDescent="0.3">
      <c r="A155" s="8" t="s">
        <v>8</v>
      </c>
      <c r="B155" s="7">
        <v>13</v>
      </c>
      <c r="C155" s="6">
        <v>18</v>
      </c>
      <c r="D155" s="20">
        <v>170.13</v>
      </c>
      <c r="E155" s="19">
        <f t="shared" si="4"/>
        <v>204.15600000000001</v>
      </c>
      <c r="F155" s="3">
        <f t="shared" si="5"/>
        <v>183.74039999999999</v>
      </c>
      <c r="G155" s="9" t="s">
        <v>145</v>
      </c>
    </row>
    <row r="156" spans="1:7" ht="18.75" x14ac:dyDescent="0.3">
      <c r="A156" s="8" t="s">
        <v>9</v>
      </c>
      <c r="B156" s="7">
        <v>13</v>
      </c>
      <c r="C156" s="5">
        <v>22</v>
      </c>
      <c r="D156" s="20">
        <v>210.4</v>
      </c>
      <c r="E156" s="19">
        <f t="shared" si="4"/>
        <v>252.48000000000002</v>
      </c>
      <c r="F156" s="3">
        <f t="shared" si="5"/>
        <v>227.23200000000003</v>
      </c>
      <c r="G156" s="9" t="s">
        <v>145</v>
      </c>
    </row>
    <row r="157" spans="1:7" ht="18.75" x14ac:dyDescent="0.3">
      <c r="A157" s="8" t="s">
        <v>10</v>
      </c>
      <c r="B157" s="7">
        <v>13</v>
      </c>
      <c r="C157" s="5">
        <v>25</v>
      </c>
      <c r="D157" s="20">
        <v>221.44</v>
      </c>
      <c r="E157" s="19">
        <f t="shared" si="4"/>
        <v>265.72800000000001</v>
      </c>
      <c r="F157" s="3">
        <f t="shared" si="5"/>
        <v>239.15520000000001</v>
      </c>
      <c r="G157" s="9" t="s">
        <v>145</v>
      </c>
    </row>
    <row r="158" spans="1:7" ht="18.75" x14ac:dyDescent="0.3">
      <c r="A158" s="8" t="s">
        <v>11</v>
      </c>
      <c r="B158" s="7">
        <v>13</v>
      </c>
      <c r="C158" s="5">
        <v>28</v>
      </c>
      <c r="D158" s="20">
        <v>228.97</v>
      </c>
      <c r="E158" s="19">
        <f t="shared" si="4"/>
        <v>274.76400000000001</v>
      </c>
      <c r="F158" s="3">
        <f t="shared" si="5"/>
        <v>247.2876</v>
      </c>
      <c r="G158" s="9" t="s">
        <v>145</v>
      </c>
    </row>
    <row r="159" spans="1:7" ht="18.75" x14ac:dyDescent="0.3">
      <c r="A159" s="8" t="s">
        <v>12</v>
      </c>
      <c r="B159" s="7">
        <v>13</v>
      </c>
      <c r="C159" s="5">
        <v>35</v>
      </c>
      <c r="D159" s="20">
        <v>249.38</v>
      </c>
      <c r="E159" s="19">
        <f t="shared" si="4"/>
        <v>299.25599999999997</v>
      </c>
      <c r="F159" s="3">
        <f t="shared" si="5"/>
        <v>269.3304</v>
      </c>
      <c r="G159" s="9" t="s">
        <v>145</v>
      </c>
    </row>
    <row r="160" spans="1:7" ht="18.75" x14ac:dyDescent="0.3">
      <c r="A160" s="8" t="s">
        <v>13</v>
      </c>
      <c r="B160" s="7">
        <v>13</v>
      </c>
      <c r="C160" s="5">
        <v>42</v>
      </c>
      <c r="D160" s="20">
        <v>282.97000000000003</v>
      </c>
      <c r="E160" s="19">
        <f t="shared" si="4"/>
        <v>339.56400000000002</v>
      </c>
      <c r="F160" s="3">
        <f t="shared" si="5"/>
        <v>305.60760000000005</v>
      </c>
      <c r="G160" s="9" t="s">
        <v>145</v>
      </c>
    </row>
    <row r="161" spans="1:7" ht="18.75" x14ac:dyDescent="0.3">
      <c r="A161" s="8" t="s">
        <v>14</v>
      </c>
      <c r="B161" s="7">
        <v>13</v>
      </c>
      <c r="C161" s="5">
        <v>48</v>
      </c>
      <c r="D161" s="20">
        <v>311.77</v>
      </c>
      <c r="E161" s="19">
        <f t="shared" si="4"/>
        <v>374.12399999999997</v>
      </c>
      <c r="F161" s="3">
        <f t="shared" si="5"/>
        <v>336.71159999999998</v>
      </c>
      <c r="G161" s="9" t="s">
        <v>145</v>
      </c>
    </row>
    <row r="162" spans="1:7" ht="18.75" x14ac:dyDescent="0.3">
      <c r="A162" s="8" t="s">
        <v>15</v>
      </c>
      <c r="B162" s="7">
        <v>13</v>
      </c>
      <c r="C162" s="5">
        <v>54</v>
      </c>
      <c r="D162" s="20">
        <v>372.82</v>
      </c>
      <c r="E162" s="19">
        <f t="shared" si="4"/>
        <v>447.38400000000001</v>
      </c>
      <c r="F162" s="3">
        <f t="shared" si="5"/>
        <v>402.6456</v>
      </c>
      <c r="G162" s="9" t="s">
        <v>145</v>
      </c>
    </row>
    <row r="163" spans="1:7" ht="18.75" x14ac:dyDescent="0.3">
      <c r="A163" s="8" t="s">
        <v>17</v>
      </c>
      <c r="B163" s="7">
        <v>13</v>
      </c>
      <c r="C163" s="5">
        <v>57</v>
      </c>
      <c r="D163" s="20">
        <v>394.87</v>
      </c>
      <c r="E163" s="19">
        <f t="shared" si="4"/>
        <v>473.84399999999999</v>
      </c>
      <c r="F163" s="3">
        <f t="shared" si="5"/>
        <v>426.45960000000002</v>
      </c>
      <c r="G163" s="9" t="s">
        <v>145</v>
      </c>
    </row>
    <row r="164" spans="1:7" ht="18.75" x14ac:dyDescent="0.3">
      <c r="A164" s="8" t="s">
        <v>16</v>
      </c>
      <c r="B164" s="7">
        <v>13</v>
      </c>
      <c r="C164" s="5">
        <v>60</v>
      </c>
      <c r="D164" s="20">
        <v>417.64</v>
      </c>
      <c r="E164" s="19">
        <f t="shared" si="4"/>
        <v>501.16800000000001</v>
      </c>
      <c r="F164" s="3">
        <f t="shared" si="5"/>
        <v>451.05119999999999</v>
      </c>
      <c r="G164" s="9" t="s">
        <v>145</v>
      </c>
    </row>
    <row r="165" spans="1:7" ht="18.75" x14ac:dyDescent="0.3">
      <c r="A165" s="8" t="s">
        <v>18</v>
      </c>
      <c r="B165" s="7">
        <v>13</v>
      </c>
      <c r="C165" s="5">
        <v>64</v>
      </c>
      <c r="D165" s="20">
        <v>431.9</v>
      </c>
      <c r="E165" s="19">
        <f t="shared" si="4"/>
        <v>518.28</v>
      </c>
      <c r="F165" s="3">
        <f t="shared" si="5"/>
        <v>466.452</v>
      </c>
      <c r="G165" s="9" t="s">
        <v>145</v>
      </c>
    </row>
    <row r="166" spans="1:7" ht="18.75" x14ac:dyDescent="0.3">
      <c r="A166" s="8" t="s">
        <v>19</v>
      </c>
      <c r="B166" s="7">
        <v>13</v>
      </c>
      <c r="C166" s="5">
        <v>70</v>
      </c>
      <c r="D166" s="20">
        <v>466.28</v>
      </c>
      <c r="E166" s="19">
        <f t="shared" si="4"/>
        <v>559.53599999999994</v>
      </c>
      <c r="F166" s="3">
        <f t="shared" si="5"/>
        <v>503.58239999999995</v>
      </c>
      <c r="G166" s="9" t="s">
        <v>145</v>
      </c>
    </row>
    <row r="167" spans="1:7" ht="18.75" x14ac:dyDescent="0.3">
      <c r="A167" s="8" t="s">
        <v>20</v>
      </c>
      <c r="B167" s="7">
        <v>13</v>
      </c>
      <c r="C167" s="5">
        <v>76</v>
      </c>
      <c r="D167" s="20">
        <v>489.77</v>
      </c>
      <c r="E167" s="19">
        <f t="shared" si="4"/>
        <v>587.72399999999993</v>
      </c>
      <c r="F167" s="3">
        <f t="shared" si="5"/>
        <v>528.95159999999998</v>
      </c>
      <c r="G167" s="9" t="s">
        <v>145</v>
      </c>
    </row>
    <row r="168" spans="1:7" ht="18.75" x14ac:dyDescent="0.3">
      <c r="A168" s="8" t="s">
        <v>21</v>
      </c>
      <c r="B168" s="7">
        <v>13</v>
      </c>
      <c r="C168" s="5">
        <v>80</v>
      </c>
      <c r="D168" s="20">
        <v>551.88</v>
      </c>
      <c r="E168" s="19">
        <f t="shared" si="4"/>
        <v>662.25599999999997</v>
      </c>
      <c r="F168" s="3">
        <f t="shared" si="5"/>
        <v>596.03039999999999</v>
      </c>
      <c r="G168" s="9" t="s">
        <v>145</v>
      </c>
    </row>
    <row r="169" spans="1:7" ht="18.75" x14ac:dyDescent="0.3">
      <c r="A169" s="8" t="s">
        <v>22</v>
      </c>
      <c r="B169" s="7">
        <v>13</v>
      </c>
      <c r="C169" s="5">
        <v>89</v>
      </c>
      <c r="D169" s="20">
        <v>572.23</v>
      </c>
      <c r="E169" s="19">
        <f t="shared" si="4"/>
        <v>686.67600000000004</v>
      </c>
      <c r="F169" s="3">
        <f t="shared" si="5"/>
        <v>618.00840000000005</v>
      </c>
      <c r="G169" s="9" t="s">
        <v>145</v>
      </c>
    </row>
    <row r="170" spans="1:7" ht="18.75" x14ac:dyDescent="0.3">
      <c r="A170" s="8" t="s">
        <v>23</v>
      </c>
      <c r="B170" s="7">
        <v>13</v>
      </c>
      <c r="C170" s="5">
        <v>102</v>
      </c>
      <c r="D170" s="20">
        <v>685.62</v>
      </c>
      <c r="E170" s="19">
        <f t="shared" si="4"/>
        <v>822.74400000000003</v>
      </c>
      <c r="F170" s="3">
        <f t="shared" si="5"/>
        <v>740.46960000000001</v>
      </c>
      <c r="G170" s="9" t="s">
        <v>145</v>
      </c>
    </row>
    <row r="171" spans="1:7" ht="18.75" x14ac:dyDescent="0.3">
      <c r="A171" s="8" t="s">
        <v>24</v>
      </c>
      <c r="B171" s="7">
        <v>13</v>
      </c>
      <c r="C171" s="5">
        <v>108</v>
      </c>
      <c r="D171" s="20">
        <v>739.11</v>
      </c>
      <c r="E171" s="19">
        <f t="shared" si="4"/>
        <v>886.93200000000002</v>
      </c>
      <c r="F171" s="3">
        <f t="shared" si="5"/>
        <v>798.23879999999997</v>
      </c>
      <c r="G171" s="9" t="s">
        <v>145</v>
      </c>
    </row>
    <row r="172" spans="1:7" ht="18.75" x14ac:dyDescent="0.3">
      <c r="A172" s="8" t="s">
        <v>25</v>
      </c>
      <c r="B172" s="7">
        <v>13</v>
      </c>
      <c r="C172" s="5">
        <v>114</v>
      </c>
      <c r="D172" s="20">
        <v>831.74</v>
      </c>
      <c r="E172" s="19">
        <f t="shared" si="4"/>
        <v>998.08799999999997</v>
      </c>
      <c r="F172" s="3">
        <f t="shared" si="5"/>
        <v>898.27919999999995</v>
      </c>
      <c r="G172" s="9" t="s">
        <v>145</v>
      </c>
    </row>
    <row r="173" spans="1:7" ht="18.75" x14ac:dyDescent="0.3">
      <c r="A173" s="8" t="s">
        <v>28</v>
      </c>
      <c r="B173" s="7">
        <v>13</v>
      </c>
      <c r="C173" s="5">
        <v>125</v>
      </c>
      <c r="D173" s="20">
        <v>877.53</v>
      </c>
      <c r="E173" s="19">
        <f t="shared" si="4"/>
        <v>1053.0360000000001</v>
      </c>
      <c r="F173" s="3">
        <f t="shared" si="5"/>
        <v>947.7324000000001</v>
      </c>
      <c r="G173" s="9" t="s">
        <v>145</v>
      </c>
    </row>
    <row r="174" spans="1:7" ht="21" customHeight="1" x14ac:dyDescent="0.3">
      <c r="A174" s="8" t="s">
        <v>29</v>
      </c>
      <c r="B174" s="7">
        <v>13</v>
      </c>
      <c r="C174" s="5">
        <v>133</v>
      </c>
      <c r="D174" s="20">
        <v>1021.8</v>
      </c>
      <c r="E174" s="19">
        <f t="shared" si="4"/>
        <v>1226.1599999999999</v>
      </c>
      <c r="F174" s="3">
        <f t="shared" si="5"/>
        <v>1103.5439999999999</v>
      </c>
      <c r="G174" s="9" t="s">
        <v>146</v>
      </c>
    </row>
    <row r="175" spans="1:7" ht="18.75" x14ac:dyDescent="0.3">
      <c r="A175" s="8" t="s">
        <v>30</v>
      </c>
      <c r="B175" s="7">
        <v>13</v>
      </c>
      <c r="C175" s="5">
        <v>160</v>
      </c>
      <c r="D175" s="20" t="s">
        <v>140</v>
      </c>
      <c r="E175" s="20" t="s">
        <v>141</v>
      </c>
      <c r="F175" s="20" t="s">
        <v>141</v>
      </c>
      <c r="G175" s="9"/>
    </row>
    <row r="176" spans="1:7" ht="18.75" x14ac:dyDescent="0.3">
      <c r="A176" s="8" t="s">
        <v>31</v>
      </c>
      <c r="B176" s="7">
        <v>19</v>
      </c>
      <c r="C176" s="5">
        <v>10</v>
      </c>
      <c r="D176" s="20">
        <v>228.6</v>
      </c>
      <c r="E176" s="19">
        <f t="shared" si="4"/>
        <v>274.32</v>
      </c>
      <c r="F176" s="3">
        <f t="shared" si="5"/>
        <v>246.88799999999998</v>
      </c>
      <c r="G176" s="9" t="s">
        <v>145</v>
      </c>
    </row>
    <row r="177" spans="1:7" ht="18.75" x14ac:dyDescent="0.3">
      <c r="A177" s="8" t="s">
        <v>32</v>
      </c>
      <c r="B177" s="7">
        <v>19</v>
      </c>
      <c r="C177" s="5">
        <v>12</v>
      </c>
      <c r="D177" s="20">
        <v>232.07</v>
      </c>
      <c r="E177" s="19">
        <f t="shared" si="4"/>
        <v>278.48399999999998</v>
      </c>
      <c r="F177" s="3">
        <f t="shared" si="5"/>
        <v>250.63559999999998</v>
      </c>
      <c r="G177" s="9" t="s">
        <v>145</v>
      </c>
    </row>
    <row r="178" spans="1:7" ht="18.75" x14ac:dyDescent="0.3">
      <c r="A178" s="8" t="s">
        <v>33</v>
      </c>
      <c r="B178" s="7">
        <v>19</v>
      </c>
      <c r="C178" s="5">
        <v>15</v>
      </c>
      <c r="D178" s="20">
        <v>239</v>
      </c>
      <c r="E178" s="19">
        <f t="shared" si="4"/>
        <v>286.8</v>
      </c>
      <c r="F178" s="3">
        <f t="shared" si="5"/>
        <v>258.12</v>
      </c>
      <c r="G178" s="9" t="s">
        <v>145</v>
      </c>
    </row>
    <row r="179" spans="1:7" ht="18.75" x14ac:dyDescent="0.3">
      <c r="A179" s="8" t="s">
        <v>34</v>
      </c>
      <c r="B179" s="7">
        <v>19</v>
      </c>
      <c r="C179" s="6">
        <v>18</v>
      </c>
      <c r="D179" s="20">
        <v>240.34</v>
      </c>
      <c r="E179" s="19">
        <f t="shared" si="4"/>
        <v>288.40800000000002</v>
      </c>
      <c r="F179" s="3">
        <f t="shared" si="5"/>
        <v>259.56720000000001</v>
      </c>
      <c r="G179" s="9" t="s">
        <v>145</v>
      </c>
    </row>
    <row r="180" spans="1:7" ht="18.75" x14ac:dyDescent="0.3">
      <c r="A180" s="8" t="s">
        <v>35</v>
      </c>
      <c r="B180" s="7">
        <v>19</v>
      </c>
      <c r="C180" s="5">
        <v>22</v>
      </c>
      <c r="D180" s="20">
        <v>257.44</v>
      </c>
      <c r="E180" s="19">
        <f t="shared" si="4"/>
        <v>308.928</v>
      </c>
      <c r="F180" s="3">
        <f t="shared" si="5"/>
        <v>278.03519999999997</v>
      </c>
      <c r="G180" s="9" t="s">
        <v>145</v>
      </c>
    </row>
    <row r="181" spans="1:7" ht="18.75" x14ac:dyDescent="0.3">
      <c r="A181" s="8" t="s">
        <v>36</v>
      </c>
      <c r="B181" s="7">
        <v>19</v>
      </c>
      <c r="C181" s="5">
        <v>25</v>
      </c>
      <c r="D181" s="20">
        <v>266.25</v>
      </c>
      <c r="E181" s="19">
        <f t="shared" si="4"/>
        <v>319.5</v>
      </c>
      <c r="F181" s="3">
        <f t="shared" si="5"/>
        <v>287.55</v>
      </c>
      <c r="G181" s="9" t="s">
        <v>145</v>
      </c>
    </row>
    <row r="182" spans="1:7" ht="18.75" x14ac:dyDescent="0.3">
      <c r="A182" s="8" t="s">
        <v>37</v>
      </c>
      <c r="B182" s="7">
        <v>19</v>
      </c>
      <c r="C182" s="5">
        <v>28</v>
      </c>
      <c r="D182" s="20">
        <v>276.01</v>
      </c>
      <c r="E182" s="19">
        <f t="shared" si="4"/>
        <v>331.21199999999999</v>
      </c>
      <c r="F182" s="3">
        <f t="shared" si="5"/>
        <v>298.0908</v>
      </c>
      <c r="G182" s="9" t="s">
        <v>145</v>
      </c>
    </row>
    <row r="183" spans="1:7" ht="18.75" x14ac:dyDescent="0.3">
      <c r="A183" s="8" t="s">
        <v>38</v>
      </c>
      <c r="B183" s="7">
        <v>19</v>
      </c>
      <c r="C183" s="5">
        <v>35</v>
      </c>
      <c r="D183" s="20">
        <v>309.73</v>
      </c>
      <c r="E183" s="19">
        <f t="shared" si="4"/>
        <v>371.67600000000004</v>
      </c>
      <c r="F183" s="3">
        <f t="shared" si="5"/>
        <v>334.50840000000005</v>
      </c>
      <c r="G183" s="9" t="s">
        <v>145</v>
      </c>
    </row>
    <row r="184" spans="1:7" ht="18.75" x14ac:dyDescent="0.3">
      <c r="A184" s="8" t="s">
        <v>39</v>
      </c>
      <c r="B184" s="7">
        <v>19</v>
      </c>
      <c r="C184" s="5">
        <v>42</v>
      </c>
      <c r="D184" s="20">
        <v>362.07</v>
      </c>
      <c r="E184" s="19">
        <f t="shared" si="4"/>
        <v>434.48399999999998</v>
      </c>
      <c r="F184" s="3">
        <f t="shared" si="5"/>
        <v>391.03559999999999</v>
      </c>
      <c r="G184" s="9" t="s">
        <v>145</v>
      </c>
    </row>
    <row r="185" spans="1:7" ht="18.75" x14ac:dyDescent="0.3">
      <c r="A185" s="8" t="s">
        <v>40</v>
      </c>
      <c r="B185" s="7">
        <v>19</v>
      </c>
      <c r="C185" s="5">
        <v>48</v>
      </c>
      <c r="D185" s="20">
        <v>388.6</v>
      </c>
      <c r="E185" s="19">
        <f t="shared" si="4"/>
        <v>466.32000000000005</v>
      </c>
      <c r="F185" s="3">
        <f t="shared" si="5"/>
        <v>419.68800000000005</v>
      </c>
      <c r="G185" s="9" t="s">
        <v>145</v>
      </c>
    </row>
    <row r="186" spans="1:7" ht="18.75" x14ac:dyDescent="0.3">
      <c r="A186" s="8" t="s">
        <v>41</v>
      </c>
      <c r="B186" s="7">
        <v>19</v>
      </c>
      <c r="C186" s="5">
        <v>54</v>
      </c>
      <c r="D186" s="20">
        <v>412.48</v>
      </c>
      <c r="E186" s="19">
        <f t="shared" si="4"/>
        <v>494.976</v>
      </c>
      <c r="F186" s="3">
        <f t="shared" si="5"/>
        <v>445.47839999999997</v>
      </c>
      <c r="G186" s="9" t="s">
        <v>145</v>
      </c>
    </row>
    <row r="187" spans="1:7" ht="18.75" x14ac:dyDescent="0.3">
      <c r="A187" s="8" t="s">
        <v>42</v>
      </c>
      <c r="B187" s="7">
        <v>19</v>
      </c>
      <c r="C187" s="5">
        <v>57</v>
      </c>
      <c r="D187" s="20">
        <v>432.62</v>
      </c>
      <c r="E187" s="19">
        <f t="shared" si="4"/>
        <v>519.14400000000001</v>
      </c>
      <c r="F187" s="3">
        <f t="shared" si="5"/>
        <v>467.2296</v>
      </c>
      <c r="G187" s="9" t="s">
        <v>145</v>
      </c>
    </row>
    <row r="188" spans="1:7" ht="18.75" x14ac:dyDescent="0.3">
      <c r="A188" s="8" t="s">
        <v>43</v>
      </c>
      <c r="B188" s="7">
        <v>19</v>
      </c>
      <c r="C188" s="5">
        <v>60</v>
      </c>
      <c r="D188" s="20">
        <v>471.09</v>
      </c>
      <c r="E188" s="19">
        <f t="shared" si="4"/>
        <v>565.30799999999999</v>
      </c>
      <c r="F188" s="3">
        <f t="shared" si="5"/>
        <v>508.77719999999999</v>
      </c>
      <c r="G188" s="9" t="s">
        <v>145</v>
      </c>
    </row>
    <row r="189" spans="1:7" ht="18.75" x14ac:dyDescent="0.3">
      <c r="A189" s="8" t="s">
        <v>44</v>
      </c>
      <c r="B189" s="7">
        <v>19</v>
      </c>
      <c r="C189" s="5">
        <v>64</v>
      </c>
      <c r="D189" s="20">
        <v>484.37</v>
      </c>
      <c r="E189" s="19">
        <f t="shared" si="4"/>
        <v>581.24400000000003</v>
      </c>
      <c r="F189" s="3">
        <f t="shared" si="5"/>
        <v>523.11959999999999</v>
      </c>
      <c r="G189" s="9" t="s">
        <v>145</v>
      </c>
    </row>
    <row r="190" spans="1:7" ht="18.75" x14ac:dyDescent="0.3">
      <c r="A190" s="8" t="s">
        <v>45</v>
      </c>
      <c r="B190" s="7">
        <v>19</v>
      </c>
      <c r="C190" s="5">
        <v>70</v>
      </c>
      <c r="D190" s="20">
        <v>572.28</v>
      </c>
      <c r="E190" s="19">
        <f t="shared" si="4"/>
        <v>686.73599999999999</v>
      </c>
      <c r="F190" s="3">
        <f t="shared" si="5"/>
        <v>618.06240000000003</v>
      </c>
      <c r="G190" s="9" t="s">
        <v>145</v>
      </c>
    </row>
    <row r="191" spans="1:7" ht="18.75" x14ac:dyDescent="0.3">
      <c r="A191" s="8" t="s">
        <v>46</v>
      </c>
      <c r="B191" s="7">
        <v>19</v>
      </c>
      <c r="C191" s="5">
        <v>76</v>
      </c>
      <c r="D191" s="20">
        <v>593.6</v>
      </c>
      <c r="E191" s="19">
        <f t="shared" si="4"/>
        <v>712.32</v>
      </c>
      <c r="F191" s="3">
        <f t="shared" si="5"/>
        <v>641.08800000000008</v>
      </c>
      <c r="G191" s="9" t="s">
        <v>145</v>
      </c>
    </row>
    <row r="192" spans="1:7" ht="18.75" x14ac:dyDescent="0.3">
      <c r="A192" s="8" t="s">
        <v>47</v>
      </c>
      <c r="B192" s="7">
        <v>19</v>
      </c>
      <c r="C192" s="5">
        <v>80</v>
      </c>
      <c r="D192" s="20">
        <v>616.87</v>
      </c>
      <c r="E192" s="19">
        <f t="shared" si="4"/>
        <v>740.24400000000003</v>
      </c>
      <c r="F192" s="3">
        <f t="shared" si="5"/>
        <v>666.21960000000001</v>
      </c>
      <c r="G192" s="9" t="s">
        <v>145</v>
      </c>
    </row>
    <row r="193" spans="1:7" ht="18.75" x14ac:dyDescent="0.3">
      <c r="A193" s="8" t="s">
        <v>48</v>
      </c>
      <c r="B193" s="7">
        <v>19</v>
      </c>
      <c r="C193" s="5">
        <v>89</v>
      </c>
      <c r="D193" s="20">
        <v>654.97</v>
      </c>
      <c r="E193" s="19">
        <f t="shared" si="4"/>
        <v>785.96400000000006</v>
      </c>
      <c r="F193" s="3">
        <f t="shared" si="5"/>
        <v>707.36760000000004</v>
      </c>
      <c r="G193" s="9" t="s">
        <v>145</v>
      </c>
    </row>
    <row r="194" spans="1:7" ht="18.75" x14ac:dyDescent="0.3">
      <c r="A194" s="8" t="s">
        <v>49</v>
      </c>
      <c r="B194" s="7">
        <v>19</v>
      </c>
      <c r="C194" s="5">
        <v>108</v>
      </c>
      <c r="D194" s="20">
        <v>810.76</v>
      </c>
      <c r="E194" s="19">
        <f t="shared" si="4"/>
        <v>972.91200000000003</v>
      </c>
      <c r="F194" s="3">
        <f t="shared" si="5"/>
        <v>875.62080000000003</v>
      </c>
      <c r="G194" s="9" t="s">
        <v>145</v>
      </c>
    </row>
    <row r="195" spans="1:7" ht="18.75" x14ac:dyDescent="0.3">
      <c r="A195" s="8" t="s">
        <v>50</v>
      </c>
      <c r="B195" s="7">
        <v>19</v>
      </c>
      <c r="C195" s="5">
        <v>114</v>
      </c>
      <c r="D195" s="20">
        <v>869.84</v>
      </c>
      <c r="E195" s="19">
        <f t="shared" si="4"/>
        <v>1043.808</v>
      </c>
      <c r="F195" s="3">
        <f t="shared" si="5"/>
        <v>939.42719999999997</v>
      </c>
      <c r="G195" s="9" t="s">
        <v>145</v>
      </c>
    </row>
    <row r="196" spans="1:7" ht="37.5" x14ac:dyDescent="0.3">
      <c r="A196" s="8" t="s">
        <v>52</v>
      </c>
      <c r="B196" s="7">
        <v>19</v>
      </c>
      <c r="C196" s="5">
        <v>133</v>
      </c>
      <c r="D196" s="20">
        <v>1170.6600000000001</v>
      </c>
      <c r="E196" s="19">
        <f t="shared" si="4"/>
        <v>1404.7920000000001</v>
      </c>
      <c r="F196" s="3">
        <f t="shared" si="5"/>
        <v>1264.3128000000002</v>
      </c>
      <c r="G196" s="9" t="s">
        <v>146</v>
      </c>
    </row>
    <row r="197" spans="1:7" ht="37.5" x14ac:dyDescent="0.3">
      <c r="A197" s="8" t="s">
        <v>53</v>
      </c>
      <c r="B197" s="7">
        <v>19</v>
      </c>
      <c r="C197" s="5">
        <v>140</v>
      </c>
      <c r="D197" s="20">
        <v>1155.96</v>
      </c>
      <c r="E197" s="19">
        <f t="shared" si="4"/>
        <v>1387.152</v>
      </c>
      <c r="F197" s="3">
        <f t="shared" si="5"/>
        <v>1248.4367999999999</v>
      </c>
      <c r="G197" s="9" t="s">
        <v>146</v>
      </c>
    </row>
    <row r="198" spans="1:7" ht="18.75" x14ac:dyDescent="0.3">
      <c r="A198" s="8" t="s">
        <v>51</v>
      </c>
      <c r="B198" s="7">
        <v>19</v>
      </c>
      <c r="C198" s="5">
        <v>160</v>
      </c>
      <c r="D198" s="20" t="s">
        <v>140</v>
      </c>
      <c r="E198" s="20" t="s">
        <v>141</v>
      </c>
      <c r="F198" s="20" t="s">
        <v>141</v>
      </c>
      <c r="G198" s="10" t="s">
        <v>147</v>
      </c>
    </row>
    <row r="199" spans="1:7" ht="18.75" x14ac:dyDescent="0.3">
      <c r="A199" s="8" t="s">
        <v>54</v>
      </c>
      <c r="B199" s="7">
        <v>19</v>
      </c>
      <c r="C199" s="5">
        <v>219</v>
      </c>
      <c r="D199" s="20">
        <v>2728.92</v>
      </c>
      <c r="E199" s="19">
        <f t="shared" si="4"/>
        <v>3274.7040000000002</v>
      </c>
      <c r="F199" s="3">
        <f t="shared" si="5"/>
        <v>2947.2336</v>
      </c>
      <c r="G199" s="10" t="s">
        <v>147</v>
      </c>
    </row>
    <row r="200" spans="1:7" ht="18.75" x14ac:dyDescent="0.3">
      <c r="A200" s="8" t="s">
        <v>55</v>
      </c>
      <c r="B200" s="7">
        <v>19</v>
      </c>
      <c r="C200" s="5">
        <v>273</v>
      </c>
      <c r="D200" s="20">
        <v>3448.76</v>
      </c>
      <c r="E200" s="19">
        <f t="shared" si="4"/>
        <v>4138.5120000000006</v>
      </c>
      <c r="F200" s="3">
        <f t="shared" si="5"/>
        <v>3724.6608000000006</v>
      </c>
      <c r="G200" s="10" t="s">
        <v>147</v>
      </c>
    </row>
    <row r="201" spans="1:7" ht="18.75" x14ac:dyDescent="0.3">
      <c r="A201" s="8" t="s">
        <v>56</v>
      </c>
      <c r="B201" s="7">
        <v>19</v>
      </c>
      <c r="C201" s="5">
        <v>325</v>
      </c>
      <c r="D201" s="20">
        <v>4194.09</v>
      </c>
      <c r="E201" s="19">
        <f t="shared" si="4"/>
        <v>5032.9080000000004</v>
      </c>
      <c r="F201" s="3">
        <f t="shared" si="5"/>
        <v>4529.6172000000006</v>
      </c>
      <c r="G201" s="10" t="s">
        <v>147</v>
      </c>
    </row>
    <row r="202" spans="1:7" ht="18.75" x14ac:dyDescent="0.3">
      <c r="A202" s="8" t="s">
        <v>57</v>
      </c>
      <c r="B202" s="7">
        <v>25</v>
      </c>
      <c r="C202" s="5">
        <v>10</v>
      </c>
      <c r="D202" s="20">
        <v>262.12</v>
      </c>
      <c r="E202" s="19">
        <f t="shared" si="4"/>
        <v>314.54399999999998</v>
      </c>
      <c r="F202" s="3">
        <f t="shared" si="5"/>
        <v>283.08959999999996</v>
      </c>
      <c r="G202" s="9" t="s">
        <v>145</v>
      </c>
    </row>
    <row r="203" spans="1:7" ht="18.75" x14ac:dyDescent="0.3">
      <c r="A203" s="8" t="s">
        <v>58</v>
      </c>
      <c r="B203" s="7">
        <v>25</v>
      </c>
      <c r="C203" s="5">
        <v>12</v>
      </c>
      <c r="D203" s="20">
        <v>267.7</v>
      </c>
      <c r="E203" s="19">
        <f t="shared" si="4"/>
        <v>321.24</v>
      </c>
      <c r="F203" s="3">
        <f t="shared" si="5"/>
        <v>289.11599999999999</v>
      </c>
      <c r="G203" s="9" t="s">
        <v>145</v>
      </c>
    </row>
    <row r="204" spans="1:7" ht="18.75" x14ac:dyDescent="0.3">
      <c r="A204" s="8" t="s">
        <v>59</v>
      </c>
      <c r="B204" s="7">
        <v>25</v>
      </c>
      <c r="C204" s="5">
        <v>15</v>
      </c>
      <c r="D204" s="20">
        <v>271.57</v>
      </c>
      <c r="E204" s="19">
        <f t="shared" si="4"/>
        <v>325.88400000000001</v>
      </c>
      <c r="F204" s="3">
        <f t="shared" si="5"/>
        <v>293.29560000000004</v>
      </c>
      <c r="G204" s="9" t="s">
        <v>145</v>
      </c>
    </row>
    <row r="205" spans="1:7" ht="18.75" x14ac:dyDescent="0.3">
      <c r="A205" s="8" t="s">
        <v>60</v>
      </c>
      <c r="B205" s="7">
        <v>25</v>
      </c>
      <c r="C205" s="6">
        <v>18</v>
      </c>
      <c r="D205" s="20">
        <v>276.99</v>
      </c>
      <c r="E205" s="19">
        <f t="shared" si="4"/>
        <v>332.38800000000003</v>
      </c>
      <c r="F205" s="3">
        <f t="shared" si="5"/>
        <v>299.14920000000001</v>
      </c>
      <c r="G205" s="9" t="s">
        <v>145</v>
      </c>
    </row>
    <row r="206" spans="1:7" ht="18.75" x14ac:dyDescent="0.3">
      <c r="A206" s="8" t="s">
        <v>61</v>
      </c>
      <c r="B206" s="7">
        <v>25</v>
      </c>
      <c r="C206" s="5">
        <v>22</v>
      </c>
      <c r="D206" s="20">
        <v>325.10000000000002</v>
      </c>
      <c r="E206" s="19">
        <f t="shared" si="4"/>
        <v>390.12</v>
      </c>
      <c r="F206" s="3">
        <f t="shared" si="5"/>
        <v>351.108</v>
      </c>
      <c r="G206" s="9" t="s">
        <v>145</v>
      </c>
    </row>
    <row r="207" spans="1:7" ht="18.75" x14ac:dyDescent="0.3">
      <c r="A207" s="8" t="s">
        <v>62</v>
      </c>
      <c r="B207" s="7">
        <v>25</v>
      </c>
      <c r="C207" s="5">
        <v>25</v>
      </c>
      <c r="D207" s="20">
        <v>372.2</v>
      </c>
      <c r="E207" s="19">
        <f t="shared" si="4"/>
        <v>446.64</v>
      </c>
      <c r="F207" s="3">
        <f t="shared" si="5"/>
        <v>401.976</v>
      </c>
      <c r="G207" s="9" t="s">
        <v>145</v>
      </c>
    </row>
    <row r="208" spans="1:7" ht="18.75" x14ac:dyDescent="0.3">
      <c r="A208" s="8" t="s">
        <v>63</v>
      </c>
      <c r="B208" s="7">
        <v>25</v>
      </c>
      <c r="C208" s="5">
        <v>28</v>
      </c>
      <c r="D208" s="20">
        <v>384.68</v>
      </c>
      <c r="E208" s="19">
        <f t="shared" si="4"/>
        <v>461.61599999999999</v>
      </c>
      <c r="F208" s="3">
        <f t="shared" si="5"/>
        <v>415.45439999999996</v>
      </c>
      <c r="G208" s="9" t="s">
        <v>145</v>
      </c>
    </row>
    <row r="209" spans="1:7" ht="18.75" x14ac:dyDescent="0.3">
      <c r="A209" s="8" t="s">
        <v>64</v>
      </c>
      <c r="B209" s="7">
        <v>25</v>
      </c>
      <c r="C209" s="5">
        <v>35</v>
      </c>
      <c r="D209" s="20">
        <v>427.52</v>
      </c>
      <c r="E209" s="19">
        <f t="shared" si="4"/>
        <v>513.024</v>
      </c>
      <c r="F209" s="3">
        <f t="shared" si="5"/>
        <v>461.72159999999997</v>
      </c>
      <c r="G209" s="9" t="s">
        <v>145</v>
      </c>
    </row>
    <row r="210" spans="1:7" ht="18.75" x14ac:dyDescent="0.3">
      <c r="A210" s="8" t="s">
        <v>65</v>
      </c>
      <c r="B210" s="7">
        <v>25</v>
      </c>
      <c r="C210" s="5">
        <v>42</v>
      </c>
      <c r="D210" s="20">
        <v>500.74</v>
      </c>
      <c r="E210" s="19">
        <f t="shared" si="4"/>
        <v>600.88800000000003</v>
      </c>
      <c r="F210" s="3">
        <f t="shared" si="5"/>
        <v>540.79920000000004</v>
      </c>
      <c r="G210" s="9" t="s">
        <v>145</v>
      </c>
    </row>
    <row r="211" spans="1:7" ht="18.75" x14ac:dyDescent="0.3">
      <c r="A211" s="8" t="s">
        <v>66</v>
      </c>
      <c r="B211" s="7">
        <v>25</v>
      </c>
      <c r="C211" s="5">
        <v>48</v>
      </c>
      <c r="D211" s="20">
        <v>540.17999999999995</v>
      </c>
      <c r="E211" s="19">
        <f t="shared" si="4"/>
        <v>648.21599999999989</v>
      </c>
      <c r="F211" s="3">
        <f t="shared" si="5"/>
        <v>583.39439999999991</v>
      </c>
      <c r="G211" s="9" t="s">
        <v>145</v>
      </c>
    </row>
    <row r="212" spans="1:7" ht="18.75" x14ac:dyDescent="0.3">
      <c r="A212" s="8" t="s">
        <v>67</v>
      </c>
      <c r="B212" s="7">
        <v>25</v>
      </c>
      <c r="C212" s="5">
        <v>54</v>
      </c>
      <c r="D212" s="20">
        <v>570.5</v>
      </c>
      <c r="E212" s="19">
        <f t="shared" ref="E212:E275" si="6">D212+D212*20%</f>
        <v>684.6</v>
      </c>
      <c r="F212" s="3">
        <f t="shared" ref="F212:F275" si="7">E212-E212*$F$17</f>
        <v>616.14</v>
      </c>
      <c r="G212" s="9" t="s">
        <v>145</v>
      </c>
    </row>
    <row r="213" spans="1:7" ht="18.75" x14ac:dyDescent="0.3">
      <c r="A213" s="8" t="s">
        <v>68</v>
      </c>
      <c r="B213" s="7">
        <v>25</v>
      </c>
      <c r="C213" s="5">
        <v>57</v>
      </c>
      <c r="D213" s="20">
        <v>597.21</v>
      </c>
      <c r="E213" s="19">
        <f t="shared" si="6"/>
        <v>716.65200000000004</v>
      </c>
      <c r="F213" s="3">
        <f t="shared" si="7"/>
        <v>644.98680000000002</v>
      </c>
      <c r="G213" s="9" t="s">
        <v>145</v>
      </c>
    </row>
    <row r="214" spans="1:7" ht="18.75" x14ac:dyDescent="0.3">
      <c r="A214" s="8" t="s">
        <v>69</v>
      </c>
      <c r="B214" s="7">
        <v>25</v>
      </c>
      <c r="C214" s="5">
        <v>60</v>
      </c>
      <c r="D214" s="20">
        <v>608.4</v>
      </c>
      <c r="E214" s="19">
        <f t="shared" si="6"/>
        <v>730.07999999999993</v>
      </c>
      <c r="F214" s="3">
        <f t="shared" si="7"/>
        <v>657.07199999999989</v>
      </c>
      <c r="G214" s="9" t="s">
        <v>145</v>
      </c>
    </row>
    <row r="215" spans="1:7" ht="18.75" x14ac:dyDescent="0.3">
      <c r="A215" s="8" t="s">
        <v>70</v>
      </c>
      <c r="B215" s="7">
        <v>25</v>
      </c>
      <c r="C215" s="5">
        <v>64</v>
      </c>
      <c r="D215" s="20">
        <v>638.16999999999996</v>
      </c>
      <c r="E215" s="19">
        <f t="shared" si="6"/>
        <v>765.80399999999997</v>
      </c>
      <c r="F215" s="3">
        <f t="shared" si="7"/>
        <v>689.22360000000003</v>
      </c>
      <c r="G215" s="9" t="s">
        <v>145</v>
      </c>
    </row>
    <row r="216" spans="1:7" ht="18.75" x14ac:dyDescent="0.3">
      <c r="A216" s="8" t="s">
        <v>71</v>
      </c>
      <c r="B216" s="7">
        <v>25</v>
      </c>
      <c r="C216" s="5">
        <v>70</v>
      </c>
      <c r="D216" s="20">
        <v>685.09</v>
      </c>
      <c r="E216" s="19">
        <f t="shared" si="6"/>
        <v>822.10800000000006</v>
      </c>
      <c r="F216" s="3">
        <f t="shared" si="7"/>
        <v>739.89720000000011</v>
      </c>
      <c r="G216" s="9" t="s">
        <v>145</v>
      </c>
    </row>
    <row r="217" spans="1:7" ht="18.75" x14ac:dyDescent="0.3">
      <c r="A217" s="8" t="s">
        <v>72</v>
      </c>
      <c r="B217" s="7">
        <v>25</v>
      </c>
      <c r="C217" s="5">
        <v>76</v>
      </c>
      <c r="D217" s="20">
        <v>719.94</v>
      </c>
      <c r="E217" s="19">
        <f t="shared" si="6"/>
        <v>863.92800000000011</v>
      </c>
      <c r="F217" s="3">
        <f t="shared" si="7"/>
        <v>777.53520000000003</v>
      </c>
      <c r="G217" s="9" t="s">
        <v>145</v>
      </c>
    </row>
    <row r="218" spans="1:7" ht="18.75" x14ac:dyDescent="0.3">
      <c r="A218" s="8" t="s">
        <v>73</v>
      </c>
      <c r="B218" s="7">
        <v>25</v>
      </c>
      <c r="C218" s="5">
        <v>80</v>
      </c>
      <c r="D218" s="20">
        <v>762.31</v>
      </c>
      <c r="E218" s="19">
        <f t="shared" si="6"/>
        <v>914.77199999999993</v>
      </c>
      <c r="F218" s="3">
        <f t="shared" si="7"/>
        <v>823.2947999999999</v>
      </c>
      <c r="G218" s="9" t="s">
        <v>145</v>
      </c>
    </row>
    <row r="219" spans="1:7" ht="18.75" x14ac:dyDescent="0.3">
      <c r="A219" s="8" t="s">
        <v>74</v>
      </c>
      <c r="B219" s="7">
        <v>25</v>
      </c>
      <c r="C219" s="5">
        <v>89</v>
      </c>
      <c r="D219" s="20">
        <v>846.52</v>
      </c>
      <c r="E219" s="19">
        <f t="shared" si="6"/>
        <v>1015.824</v>
      </c>
      <c r="F219" s="3">
        <f t="shared" si="7"/>
        <v>914.24159999999995</v>
      </c>
      <c r="G219" s="9" t="s">
        <v>145</v>
      </c>
    </row>
    <row r="220" spans="1:7" ht="18.75" x14ac:dyDescent="0.3">
      <c r="A220" s="8" t="s">
        <v>75</v>
      </c>
      <c r="B220" s="7">
        <v>25</v>
      </c>
      <c r="C220" s="5">
        <v>102</v>
      </c>
      <c r="D220" s="20">
        <v>982.02</v>
      </c>
      <c r="E220" s="19">
        <f t="shared" si="6"/>
        <v>1178.424</v>
      </c>
      <c r="F220" s="3">
        <f t="shared" si="7"/>
        <v>1060.5816</v>
      </c>
      <c r="G220" s="9" t="s">
        <v>145</v>
      </c>
    </row>
    <row r="221" spans="1:7" ht="18.75" x14ac:dyDescent="0.3">
      <c r="A221" s="8" t="s">
        <v>76</v>
      </c>
      <c r="B221" s="7">
        <v>25</v>
      </c>
      <c r="C221" s="5">
        <v>108</v>
      </c>
      <c r="D221" s="20">
        <v>1032.1199999999999</v>
      </c>
      <c r="E221" s="19">
        <f t="shared" si="6"/>
        <v>1238.5439999999999</v>
      </c>
      <c r="F221" s="3">
        <f t="shared" si="7"/>
        <v>1114.6895999999999</v>
      </c>
      <c r="G221" s="9" t="s">
        <v>145</v>
      </c>
    </row>
    <row r="222" spans="1:7" ht="18.75" x14ac:dyDescent="0.3">
      <c r="A222" s="8" t="s">
        <v>77</v>
      </c>
      <c r="B222" s="7">
        <v>25</v>
      </c>
      <c r="C222" s="5">
        <v>114</v>
      </c>
      <c r="D222" s="20">
        <v>1114.6400000000001</v>
      </c>
      <c r="E222" s="19">
        <f t="shared" si="6"/>
        <v>1337.5680000000002</v>
      </c>
      <c r="F222" s="3">
        <f t="shared" si="7"/>
        <v>1203.8112000000001</v>
      </c>
      <c r="G222" s="9" t="s">
        <v>145</v>
      </c>
    </row>
    <row r="223" spans="1:7" ht="18.75" x14ac:dyDescent="0.3">
      <c r="A223" s="8" t="s">
        <v>78</v>
      </c>
      <c r="B223" s="7">
        <v>25</v>
      </c>
      <c r="C223" s="5">
        <v>125</v>
      </c>
      <c r="D223" s="20">
        <v>1283.98</v>
      </c>
      <c r="E223" s="19">
        <f t="shared" si="6"/>
        <v>1540.7760000000001</v>
      </c>
      <c r="F223" s="3">
        <f t="shared" si="7"/>
        <v>1386.6984</v>
      </c>
      <c r="G223" s="9" t="s">
        <v>145</v>
      </c>
    </row>
    <row r="224" spans="1:7" ht="37.5" x14ac:dyDescent="0.3">
      <c r="A224" s="8" t="s">
        <v>79</v>
      </c>
      <c r="B224" s="7">
        <v>25</v>
      </c>
      <c r="C224" s="5">
        <v>133</v>
      </c>
      <c r="D224" s="20">
        <v>1306.52</v>
      </c>
      <c r="E224" s="19">
        <f t="shared" si="6"/>
        <v>1567.8240000000001</v>
      </c>
      <c r="F224" s="3">
        <f t="shared" si="7"/>
        <v>1411.0416</v>
      </c>
      <c r="G224" s="9" t="s">
        <v>146</v>
      </c>
    </row>
    <row r="225" spans="1:7" ht="18.75" x14ac:dyDescent="0.3">
      <c r="A225" s="8" t="s">
        <v>80</v>
      </c>
      <c r="B225" s="7">
        <v>25</v>
      </c>
      <c r="C225" s="5">
        <v>160</v>
      </c>
      <c r="D225" s="20">
        <v>1795.71</v>
      </c>
      <c r="E225" s="19">
        <f t="shared" si="6"/>
        <v>2154.8519999999999</v>
      </c>
      <c r="F225" s="3">
        <f t="shared" si="7"/>
        <v>1939.3667999999998</v>
      </c>
      <c r="G225" s="10" t="s">
        <v>147</v>
      </c>
    </row>
    <row r="226" spans="1:7" ht="18.75" x14ac:dyDescent="0.3">
      <c r="A226" s="8" t="s">
        <v>84</v>
      </c>
      <c r="B226" s="7">
        <v>25</v>
      </c>
      <c r="C226" s="5">
        <v>219</v>
      </c>
      <c r="D226" s="20">
        <v>2526.13</v>
      </c>
      <c r="E226" s="19">
        <f t="shared" si="6"/>
        <v>3031.3560000000002</v>
      </c>
      <c r="F226" s="3">
        <f t="shared" si="7"/>
        <v>2728.2204000000002</v>
      </c>
      <c r="G226" s="10" t="s">
        <v>147</v>
      </c>
    </row>
    <row r="227" spans="1:7" ht="18.75" x14ac:dyDescent="0.3">
      <c r="A227" s="8" t="s">
        <v>81</v>
      </c>
      <c r="B227" s="7">
        <v>25</v>
      </c>
      <c r="C227" s="5">
        <v>225</v>
      </c>
      <c r="D227" s="20">
        <v>2836.01</v>
      </c>
      <c r="E227" s="19">
        <f t="shared" si="6"/>
        <v>3403.2120000000004</v>
      </c>
      <c r="F227" s="3">
        <f t="shared" si="7"/>
        <v>3062.8908000000001</v>
      </c>
      <c r="G227" s="10" t="s">
        <v>147</v>
      </c>
    </row>
    <row r="228" spans="1:7" ht="18.75" x14ac:dyDescent="0.3">
      <c r="A228" s="8" t="s">
        <v>85</v>
      </c>
      <c r="B228" s="7">
        <v>25</v>
      </c>
      <c r="C228" s="5">
        <v>258</v>
      </c>
      <c r="D228" s="20">
        <v>3345.41</v>
      </c>
      <c r="E228" s="19">
        <f t="shared" si="6"/>
        <v>4014.4919999999997</v>
      </c>
      <c r="F228" s="3">
        <f t="shared" si="7"/>
        <v>3613.0427999999997</v>
      </c>
      <c r="G228" s="10" t="s">
        <v>147</v>
      </c>
    </row>
    <row r="229" spans="1:7" ht="18.75" x14ac:dyDescent="0.3">
      <c r="A229" s="8" t="s">
        <v>82</v>
      </c>
      <c r="B229" s="7">
        <v>25</v>
      </c>
      <c r="C229" s="5">
        <v>273</v>
      </c>
      <c r="D229" s="20">
        <v>3448.01</v>
      </c>
      <c r="E229" s="19">
        <f t="shared" si="6"/>
        <v>4137.6120000000001</v>
      </c>
      <c r="F229" s="3">
        <f t="shared" si="7"/>
        <v>3723.8508000000002</v>
      </c>
      <c r="G229" s="10" t="s">
        <v>147</v>
      </c>
    </row>
    <row r="230" spans="1:7" ht="18.75" x14ac:dyDescent="0.3">
      <c r="A230" s="8" t="s">
        <v>83</v>
      </c>
      <c r="B230" s="7">
        <v>25</v>
      </c>
      <c r="C230" s="5">
        <v>325</v>
      </c>
      <c r="D230" s="20" t="s">
        <v>140</v>
      </c>
      <c r="E230" s="20" t="s">
        <v>141</v>
      </c>
      <c r="F230" s="20" t="s">
        <v>141</v>
      </c>
      <c r="G230" s="10" t="s">
        <v>147</v>
      </c>
    </row>
    <row r="231" spans="1:7" ht="18.75" x14ac:dyDescent="0.3">
      <c r="A231" s="8" t="s">
        <v>86</v>
      </c>
      <c r="B231" s="7">
        <v>32</v>
      </c>
      <c r="C231" s="5">
        <v>10</v>
      </c>
      <c r="D231" s="20">
        <v>343.75</v>
      </c>
      <c r="E231" s="19">
        <f t="shared" si="6"/>
        <v>412.5</v>
      </c>
      <c r="F231" s="3">
        <f t="shared" si="7"/>
        <v>371.25</v>
      </c>
      <c r="G231" s="9" t="s">
        <v>145</v>
      </c>
    </row>
    <row r="232" spans="1:7" ht="18.75" x14ac:dyDescent="0.3">
      <c r="A232" s="8" t="s">
        <v>87</v>
      </c>
      <c r="B232" s="7">
        <v>32</v>
      </c>
      <c r="C232" s="5">
        <v>12</v>
      </c>
      <c r="D232" s="20">
        <v>350.36</v>
      </c>
      <c r="E232" s="19">
        <f t="shared" si="6"/>
        <v>420.43200000000002</v>
      </c>
      <c r="F232" s="3">
        <f t="shared" si="7"/>
        <v>378.3888</v>
      </c>
      <c r="G232" s="9" t="s">
        <v>145</v>
      </c>
    </row>
    <row r="233" spans="1:7" ht="18.75" x14ac:dyDescent="0.3">
      <c r="A233" s="8" t="s">
        <v>88</v>
      </c>
      <c r="B233" s="7">
        <v>32</v>
      </c>
      <c r="C233" s="5">
        <v>15</v>
      </c>
      <c r="D233" s="20">
        <v>384.53</v>
      </c>
      <c r="E233" s="19">
        <f t="shared" si="6"/>
        <v>461.43599999999998</v>
      </c>
      <c r="F233" s="3">
        <f t="shared" si="7"/>
        <v>415.29239999999999</v>
      </c>
      <c r="G233" s="9" t="s">
        <v>145</v>
      </c>
    </row>
    <row r="234" spans="1:7" ht="18.75" x14ac:dyDescent="0.3">
      <c r="A234" s="8" t="s">
        <v>89</v>
      </c>
      <c r="B234" s="7">
        <v>32</v>
      </c>
      <c r="C234" s="6">
        <v>18</v>
      </c>
      <c r="D234" s="20">
        <v>401.05</v>
      </c>
      <c r="E234" s="19">
        <f t="shared" si="6"/>
        <v>481.26</v>
      </c>
      <c r="F234" s="3">
        <f t="shared" si="7"/>
        <v>433.13400000000001</v>
      </c>
      <c r="G234" s="9" t="s">
        <v>145</v>
      </c>
    </row>
    <row r="235" spans="1:7" ht="18.75" x14ac:dyDescent="0.3">
      <c r="A235" s="8" t="s">
        <v>90</v>
      </c>
      <c r="B235" s="7">
        <v>32</v>
      </c>
      <c r="C235" s="5">
        <v>22</v>
      </c>
      <c r="D235" s="20">
        <v>408.76</v>
      </c>
      <c r="E235" s="19">
        <f t="shared" si="6"/>
        <v>490.512</v>
      </c>
      <c r="F235" s="3">
        <f t="shared" si="7"/>
        <v>441.46080000000001</v>
      </c>
      <c r="G235" s="9" t="s">
        <v>145</v>
      </c>
    </row>
    <row r="236" spans="1:7" ht="18.75" x14ac:dyDescent="0.3">
      <c r="A236" s="8" t="s">
        <v>138</v>
      </c>
      <c r="B236" s="7">
        <v>32</v>
      </c>
      <c r="C236" s="5">
        <v>25</v>
      </c>
      <c r="D236" s="20">
        <v>426.92</v>
      </c>
      <c r="E236" s="19">
        <f t="shared" si="6"/>
        <v>512.30400000000009</v>
      </c>
      <c r="F236" s="3">
        <f t="shared" si="7"/>
        <v>461.07360000000006</v>
      </c>
      <c r="G236" s="9" t="s">
        <v>145</v>
      </c>
    </row>
    <row r="237" spans="1:7" ht="18.75" x14ac:dyDescent="0.3">
      <c r="A237" s="8" t="s">
        <v>91</v>
      </c>
      <c r="B237" s="7">
        <v>32</v>
      </c>
      <c r="C237" s="5">
        <v>28</v>
      </c>
      <c r="D237" s="20">
        <v>439.12</v>
      </c>
      <c r="E237" s="19">
        <f t="shared" si="6"/>
        <v>526.94399999999996</v>
      </c>
      <c r="F237" s="3">
        <f t="shared" si="7"/>
        <v>474.24959999999999</v>
      </c>
      <c r="G237" s="9" t="s">
        <v>145</v>
      </c>
    </row>
    <row r="238" spans="1:7" ht="18.75" x14ac:dyDescent="0.3">
      <c r="A238" s="8" t="s">
        <v>92</v>
      </c>
      <c r="B238" s="7">
        <v>32</v>
      </c>
      <c r="C238" s="5">
        <v>35</v>
      </c>
      <c r="D238" s="20">
        <v>463.4</v>
      </c>
      <c r="E238" s="19">
        <f t="shared" si="6"/>
        <v>556.07999999999993</v>
      </c>
      <c r="F238" s="3">
        <f t="shared" si="7"/>
        <v>500.47199999999992</v>
      </c>
      <c r="G238" s="9" t="s">
        <v>145</v>
      </c>
    </row>
    <row r="239" spans="1:7" ht="18.75" x14ac:dyDescent="0.3">
      <c r="A239" s="8" t="s">
        <v>93</v>
      </c>
      <c r="B239" s="7">
        <v>32</v>
      </c>
      <c r="C239" s="5">
        <v>42</v>
      </c>
      <c r="D239" s="20">
        <v>542.01</v>
      </c>
      <c r="E239" s="19">
        <f t="shared" si="6"/>
        <v>650.41200000000003</v>
      </c>
      <c r="F239" s="3">
        <f t="shared" si="7"/>
        <v>585.37080000000003</v>
      </c>
      <c r="G239" s="9" t="s">
        <v>145</v>
      </c>
    </row>
    <row r="240" spans="1:7" ht="18.75" x14ac:dyDescent="0.3">
      <c r="A240" s="8" t="s">
        <v>94</v>
      </c>
      <c r="B240" s="7">
        <v>32</v>
      </c>
      <c r="C240" s="5">
        <v>48</v>
      </c>
      <c r="D240" s="20">
        <v>588.02</v>
      </c>
      <c r="E240" s="19">
        <f t="shared" si="6"/>
        <v>705.62400000000002</v>
      </c>
      <c r="F240" s="3">
        <f t="shared" si="7"/>
        <v>635.0616</v>
      </c>
      <c r="G240" s="9" t="s">
        <v>145</v>
      </c>
    </row>
    <row r="241" spans="1:7" ht="18.75" x14ac:dyDescent="0.3">
      <c r="A241" s="8" t="s">
        <v>95</v>
      </c>
      <c r="B241" s="7">
        <v>32</v>
      </c>
      <c r="C241" s="5">
        <v>54</v>
      </c>
      <c r="D241" s="20">
        <v>622.44000000000005</v>
      </c>
      <c r="E241" s="19">
        <f t="shared" si="6"/>
        <v>746.92800000000011</v>
      </c>
      <c r="F241" s="3">
        <f t="shared" si="7"/>
        <v>672.23520000000008</v>
      </c>
      <c r="G241" s="9" t="s">
        <v>145</v>
      </c>
    </row>
    <row r="242" spans="1:7" ht="18.75" x14ac:dyDescent="0.3">
      <c r="A242" s="8" t="s">
        <v>96</v>
      </c>
      <c r="B242" s="7">
        <v>32</v>
      </c>
      <c r="C242" s="5">
        <v>57</v>
      </c>
      <c r="D242" s="20">
        <v>626.4</v>
      </c>
      <c r="E242" s="19">
        <f t="shared" si="6"/>
        <v>751.68</v>
      </c>
      <c r="F242" s="3">
        <f t="shared" si="7"/>
        <v>676.51199999999994</v>
      </c>
      <c r="G242" s="9" t="s">
        <v>145</v>
      </c>
    </row>
    <row r="243" spans="1:7" ht="18.75" x14ac:dyDescent="0.3">
      <c r="A243" s="8" t="s">
        <v>97</v>
      </c>
      <c r="B243" s="7">
        <v>32</v>
      </c>
      <c r="C243" s="5">
        <v>60</v>
      </c>
      <c r="D243" s="20">
        <v>628.4</v>
      </c>
      <c r="E243" s="19">
        <f t="shared" si="6"/>
        <v>754.07999999999993</v>
      </c>
      <c r="F243" s="3">
        <f t="shared" si="7"/>
        <v>678.67199999999991</v>
      </c>
      <c r="G243" s="9" t="s">
        <v>145</v>
      </c>
    </row>
    <row r="244" spans="1:7" ht="18.75" x14ac:dyDescent="0.3">
      <c r="A244" s="8" t="s">
        <v>98</v>
      </c>
      <c r="B244" s="7">
        <v>32</v>
      </c>
      <c r="C244" s="5">
        <v>64</v>
      </c>
      <c r="D244" s="20">
        <v>689.77</v>
      </c>
      <c r="E244" s="19">
        <f t="shared" si="6"/>
        <v>827.72399999999993</v>
      </c>
      <c r="F244" s="3">
        <f t="shared" si="7"/>
        <v>744.95159999999987</v>
      </c>
      <c r="G244" s="9" t="s">
        <v>145</v>
      </c>
    </row>
    <row r="245" spans="1:7" ht="18.75" x14ac:dyDescent="0.3">
      <c r="A245" s="8" t="s">
        <v>99</v>
      </c>
      <c r="B245" s="7">
        <v>32</v>
      </c>
      <c r="C245" s="5">
        <v>70</v>
      </c>
      <c r="D245" s="20">
        <v>774.54</v>
      </c>
      <c r="E245" s="19">
        <f t="shared" si="6"/>
        <v>929.44799999999998</v>
      </c>
      <c r="F245" s="3">
        <f t="shared" si="7"/>
        <v>836.50319999999999</v>
      </c>
      <c r="G245" s="9" t="s">
        <v>145</v>
      </c>
    </row>
    <row r="246" spans="1:7" ht="18.75" x14ac:dyDescent="0.3">
      <c r="A246" s="8" t="s">
        <v>100</v>
      </c>
      <c r="B246" s="7">
        <v>32</v>
      </c>
      <c r="C246" s="5">
        <v>76</v>
      </c>
      <c r="D246" s="20">
        <v>810.5</v>
      </c>
      <c r="E246" s="19">
        <f t="shared" si="6"/>
        <v>972.6</v>
      </c>
      <c r="F246" s="3">
        <f t="shared" si="7"/>
        <v>875.34</v>
      </c>
      <c r="G246" s="9" t="s">
        <v>145</v>
      </c>
    </row>
    <row r="247" spans="1:7" ht="18.75" x14ac:dyDescent="0.3">
      <c r="A247" s="8" t="s">
        <v>101</v>
      </c>
      <c r="B247" s="7">
        <v>32</v>
      </c>
      <c r="C247" s="5">
        <v>80</v>
      </c>
      <c r="D247" s="20">
        <v>869.84</v>
      </c>
      <c r="E247" s="19">
        <f t="shared" si="6"/>
        <v>1043.808</v>
      </c>
      <c r="F247" s="3">
        <f t="shared" si="7"/>
        <v>939.42719999999997</v>
      </c>
      <c r="G247" s="9" t="s">
        <v>145</v>
      </c>
    </row>
    <row r="248" spans="1:7" ht="18.75" x14ac:dyDescent="0.3">
      <c r="A248" s="8" t="s">
        <v>102</v>
      </c>
      <c r="B248" s="7">
        <v>32</v>
      </c>
      <c r="C248" s="5">
        <v>89</v>
      </c>
      <c r="D248" s="20">
        <v>870.29</v>
      </c>
      <c r="E248" s="19">
        <f t="shared" si="6"/>
        <v>1044.348</v>
      </c>
      <c r="F248" s="3">
        <f t="shared" si="7"/>
        <v>939.91319999999996</v>
      </c>
      <c r="G248" s="9" t="s">
        <v>145</v>
      </c>
    </row>
    <row r="249" spans="1:7" ht="18.75" x14ac:dyDescent="0.3">
      <c r="A249" s="8" t="s">
        <v>103</v>
      </c>
      <c r="B249" s="7">
        <v>32</v>
      </c>
      <c r="C249" s="5">
        <v>102</v>
      </c>
      <c r="D249" s="20">
        <v>1045.4000000000001</v>
      </c>
      <c r="E249" s="19">
        <f t="shared" si="6"/>
        <v>1254.48</v>
      </c>
      <c r="F249" s="3">
        <f t="shared" si="7"/>
        <v>1129.0319999999999</v>
      </c>
      <c r="G249" s="9" t="s">
        <v>145</v>
      </c>
    </row>
    <row r="250" spans="1:7" ht="18.75" x14ac:dyDescent="0.3">
      <c r="A250" s="8" t="s">
        <v>104</v>
      </c>
      <c r="B250" s="7">
        <v>32</v>
      </c>
      <c r="C250" s="5">
        <v>108</v>
      </c>
      <c r="D250" s="20">
        <v>1089.3</v>
      </c>
      <c r="E250" s="19">
        <f t="shared" si="6"/>
        <v>1307.1599999999999</v>
      </c>
      <c r="F250" s="3">
        <f t="shared" si="7"/>
        <v>1176.444</v>
      </c>
      <c r="G250" s="9" t="s">
        <v>145</v>
      </c>
    </row>
    <row r="251" spans="1:7" ht="18.75" x14ac:dyDescent="0.3">
      <c r="A251" s="8" t="s">
        <v>105</v>
      </c>
      <c r="B251" s="7">
        <v>32</v>
      </c>
      <c r="C251" s="5">
        <v>114</v>
      </c>
      <c r="D251" s="20">
        <v>1266.32</v>
      </c>
      <c r="E251" s="19">
        <f t="shared" si="6"/>
        <v>1519.5839999999998</v>
      </c>
      <c r="F251" s="3">
        <f t="shared" si="7"/>
        <v>1367.6255999999998</v>
      </c>
      <c r="G251" s="10" t="s">
        <v>147</v>
      </c>
    </row>
    <row r="252" spans="1:7" ht="18.75" x14ac:dyDescent="0.3">
      <c r="A252" s="8" t="s">
        <v>106</v>
      </c>
      <c r="B252" s="7">
        <v>32</v>
      </c>
      <c r="C252" s="5">
        <v>133</v>
      </c>
      <c r="D252" s="20">
        <v>1873.92</v>
      </c>
      <c r="E252" s="19">
        <f t="shared" si="6"/>
        <v>2248.7040000000002</v>
      </c>
      <c r="F252" s="3">
        <f t="shared" si="7"/>
        <v>2023.8336000000002</v>
      </c>
      <c r="G252" s="10" t="s">
        <v>147</v>
      </c>
    </row>
    <row r="253" spans="1:7" ht="18.75" x14ac:dyDescent="0.3">
      <c r="A253" s="8" t="s">
        <v>107</v>
      </c>
      <c r="B253" s="7">
        <v>32</v>
      </c>
      <c r="C253" s="5">
        <v>140</v>
      </c>
      <c r="D253" s="20">
        <v>1652.75</v>
      </c>
      <c r="E253" s="19">
        <f t="shared" si="6"/>
        <v>1983.3</v>
      </c>
      <c r="F253" s="3">
        <f t="shared" si="7"/>
        <v>1784.97</v>
      </c>
      <c r="G253" s="10" t="s">
        <v>147</v>
      </c>
    </row>
    <row r="254" spans="1:7" ht="18.75" x14ac:dyDescent="0.3">
      <c r="A254" s="8" t="s">
        <v>108</v>
      </c>
      <c r="B254" s="7">
        <v>32</v>
      </c>
      <c r="C254" s="5">
        <v>160</v>
      </c>
      <c r="D254" s="20">
        <v>1868.08</v>
      </c>
      <c r="E254" s="19">
        <f t="shared" si="6"/>
        <v>2241.6959999999999</v>
      </c>
      <c r="F254" s="3">
        <f t="shared" si="7"/>
        <v>2017.5264</v>
      </c>
      <c r="G254" s="10" t="s">
        <v>147</v>
      </c>
    </row>
    <row r="255" spans="1:7" ht="18.75" x14ac:dyDescent="0.3">
      <c r="A255" s="8" t="s">
        <v>109</v>
      </c>
      <c r="B255" s="7">
        <v>32</v>
      </c>
      <c r="C255" s="5">
        <v>219</v>
      </c>
      <c r="D255" s="20">
        <v>2749.87</v>
      </c>
      <c r="E255" s="19">
        <f t="shared" si="6"/>
        <v>3299.8440000000001</v>
      </c>
      <c r="F255" s="3">
        <f t="shared" si="7"/>
        <v>2969.8595999999998</v>
      </c>
      <c r="G255" s="10" t="s">
        <v>147</v>
      </c>
    </row>
    <row r="256" spans="1:7" ht="18.75" x14ac:dyDescent="0.3">
      <c r="A256" s="8" t="s">
        <v>111</v>
      </c>
      <c r="B256" s="7">
        <v>32</v>
      </c>
      <c r="C256" s="5">
        <v>225</v>
      </c>
      <c r="D256" s="20">
        <v>2796.46</v>
      </c>
      <c r="E256" s="19">
        <f t="shared" si="6"/>
        <v>3355.752</v>
      </c>
      <c r="F256" s="3">
        <f t="shared" si="7"/>
        <v>3020.1768000000002</v>
      </c>
      <c r="G256" s="10" t="s">
        <v>147</v>
      </c>
    </row>
    <row r="257" spans="1:7" ht="18.75" x14ac:dyDescent="0.3">
      <c r="A257" s="3" t="s">
        <v>139</v>
      </c>
      <c r="B257" s="5">
        <v>32</v>
      </c>
      <c r="C257" s="5">
        <v>258</v>
      </c>
      <c r="D257" s="20">
        <v>3323.15</v>
      </c>
      <c r="E257" s="19">
        <f t="shared" si="6"/>
        <v>3987.78</v>
      </c>
      <c r="F257" s="3">
        <f t="shared" si="7"/>
        <v>3589.0020000000004</v>
      </c>
      <c r="G257" s="10" t="s">
        <v>147</v>
      </c>
    </row>
    <row r="258" spans="1:7" ht="18.75" x14ac:dyDescent="0.3">
      <c r="A258" s="3" t="s">
        <v>110</v>
      </c>
      <c r="B258" s="5">
        <v>32</v>
      </c>
      <c r="C258" s="5">
        <v>273</v>
      </c>
      <c r="D258" s="20">
        <v>3379.51</v>
      </c>
      <c r="E258" s="19">
        <f t="shared" si="6"/>
        <v>4055.4120000000003</v>
      </c>
      <c r="F258" s="3">
        <f t="shared" si="7"/>
        <v>3649.8708000000001</v>
      </c>
      <c r="G258" s="10" t="s">
        <v>147</v>
      </c>
    </row>
    <row r="259" spans="1:7" ht="18.75" x14ac:dyDescent="0.3">
      <c r="A259" s="3" t="s">
        <v>112</v>
      </c>
      <c r="B259" s="5">
        <v>32</v>
      </c>
      <c r="C259" s="5">
        <v>325</v>
      </c>
      <c r="D259" s="20">
        <v>4620.03</v>
      </c>
      <c r="E259" s="19">
        <f t="shared" si="6"/>
        <v>5544.0360000000001</v>
      </c>
      <c r="F259" s="3">
        <f t="shared" si="7"/>
        <v>4989.6324000000004</v>
      </c>
      <c r="G259" s="10" t="s">
        <v>147</v>
      </c>
    </row>
    <row r="260" spans="1:7" ht="18.75" x14ac:dyDescent="0.3">
      <c r="A260" s="3" t="s">
        <v>113</v>
      </c>
      <c r="B260" s="5">
        <v>40</v>
      </c>
      <c r="C260" s="5">
        <v>28</v>
      </c>
      <c r="D260" s="20">
        <v>650.33000000000004</v>
      </c>
      <c r="E260" s="19">
        <f t="shared" si="6"/>
        <v>780.39600000000007</v>
      </c>
      <c r="F260" s="3">
        <f t="shared" si="7"/>
        <v>702.35640000000012</v>
      </c>
      <c r="G260" s="9" t="s">
        <v>145</v>
      </c>
    </row>
    <row r="261" spans="1:7" ht="18.75" x14ac:dyDescent="0.3">
      <c r="A261" s="3" t="s">
        <v>114</v>
      </c>
      <c r="B261" s="5">
        <v>40</v>
      </c>
      <c r="C261" s="5">
        <v>35</v>
      </c>
      <c r="D261" s="20">
        <v>828.91</v>
      </c>
      <c r="E261" s="19">
        <f t="shared" si="6"/>
        <v>994.69200000000001</v>
      </c>
      <c r="F261" s="3">
        <f t="shared" si="7"/>
        <v>895.22280000000001</v>
      </c>
      <c r="G261" s="9" t="s">
        <v>145</v>
      </c>
    </row>
    <row r="262" spans="1:7" ht="18.75" x14ac:dyDescent="0.3">
      <c r="A262" s="3" t="s">
        <v>115</v>
      </c>
      <c r="B262" s="5">
        <v>40</v>
      </c>
      <c r="C262" s="5">
        <v>42</v>
      </c>
      <c r="D262" s="20">
        <v>954.21</v>
      </c>
      <c r="E262" s="19">
        <f t="shared" si="6"/>
        <v>1145.0520000000001</v>
      </c>
      <c r="F262" s="3">
        <f t="shared" si="7"/>
        <v>1030.5468000000001</v>
      </c>
      <c r="G262" s="9" t="s">
        <v>145</v>
      </c>
    </row>
    <row r="263" spans="1:7" ht="18.75" x14ac:dyDescent="0.3">
      <c r="A263" s="3" t="s">
        <v>116</v>
      </c>
      <c r="B263" s="5">
        <v>40</v>
      </c>
      <c r="C263" s="5">
        <v>54</v>
      </c>
      <c r="D263" s="20">
        <v>1043.79</v>
      </c>
      <c r="E263" s="19">
        <f t="shared" si="6"/>
        <v>1252.548</v>
      </c>
      <c r="F263" s="3">
        <f t="shared" si="7"/>
        <v>1127.2932000000001</v>
      </c>
      <c r="G263" s="9" t="s">
        <v>145</v>
      </c>
    </row>
    <row r="264" spans="1:7" ht="18.75" x14ac:dyDescent="0.3">
      <c r="A264" s="3" t="s">
        <v>117</v>
      </c>
      <c r="B264" s="5">
        <v>40</v>
      </c>
      <c r="C264" s="5">
        <v>60</v>
      </c>
      <c r="D264" s="20">
        <v>1135.3900000000001</v>
      </c>
      <c r="E264" s="19">
        <f t="shared" si="6"/>
        <v>1362.4680000000001</v>
      </c>
      <c r="F264" s="3">
        <f t="shared" si="7"/>
        <v>1226.2212</v>
      </c>
      <c r="G264" s="9" t="s">
        <v>145</v>
      </c>
    </row>
    <row r="265" spans="1:7" ht="18.75" x14ac:dyDescent="0.3">
      <c r="A265" s="3" t="s">
        <v>118</v>
      </c>
      <c r="B265" s="5">
        <v>40</v>
      </c>
      <c r="C265" s="5">
        <v>76</v>
      </c>
      <c r="D265" s="20">
        <v>1647.49</v>
      </c>
      <c r="E265" s="19">
        <f t="shared" si="6"/>
        <v>1976.9880000000001</v>
      </c>
      <c r="F265" s="3">
        <f t="shared" si="7"/>
        <v>1779.2892000000002</v>
      </c>
      <c r="G265" s="9" t="s">
        <v>145</v>
      </c>
    </row>
    <row r="266" spans="1:7" ht="18.75" x14ac:dyDescent="0.3">
      <c r="A266" s="3" t="s">
        <v>119</v>
      </c>
      <c r="B266" s="5">
        <v>40</v>
      </c>
      <c r="C266" s="5">
        <v>114</v>
      </c>
      <c r="D266" s="20">
        <v>2394.17</v>
      </c>
      <c r="E266" s="19">
        <f t="shared" si="6"/>
        <v>2873.0039999999999</v>
      </c>
      <c r="F266" s="3">
        <f t="shared" si="7"/>
        <v>2585.7035999999998</v>
      </c>
      <c r="G266" s="10" t="s">
        <v>147</v>
      </c>
    </row>
    <row r="267" spans="1:7" ht="18.75" x14ac:dyDescent="0.3">
      <c r="A267" s="3" t="s">
        <v>120</v>
      </c>
      <c r="B267" s="5">
        <v>40</v>
      </c>
      <c r="C267" s="5">
        <v>168</v>
      </c>
      <c r="D267" s="20" t="s">
        <v>141</v>
      </c>
      <c r="E267" s="20" t="s">
        <v>141</v>
      </c>
      <c r="F267" s="20" t="s">
        <v>141</v>
      </c>
      <c r="G267" s="10" t="s">
        <v>147</v>
      </c>
    </row>
    <row r="268" spans="1:7" ht="18.75" x14ac:dyDescent="0.3">
      <c r="A268" s="3" t="s">
        <v>121</v>
      </c>
      <c r="B268" s="5">
        <v>40</v>
      </c>
      <c r="C268" s="5">
        <v>273</v>
      </c>
      <c r="D268" s="20">
        <v>5278.98</v>
      </c>
      <c r="E268" s="19">
        <f t="shared" si="6"/>
        <v>6334.7759999999998</v>
      </c>
      <c r="F268" s="3">
        <f t="shared" si="7"/>
        <v>5701.2983999999997</v>
      </c>
      <c r="G268" s="10" t="s">
        <v>147</v>
      </c>
    </row>
    <row r="269" spans="1:7" ht="18.75" x14ac:dyDescent="0.3">
      <c r="A269" s="3" t="s">
        <v>122</v>
      </c>
      <c r="B269" s="5">
        <v>40</v>
      </c>
      <c r="C269" s="5">
        <v>324</v>
      </c>
      <c r="D269" s="20">
        <v>6206.7</v>
      </c>
      <c r="E269" s="19">
        <f t="shared" si="6"/>
        <v>7448.04</v>
      </c>
      <c r="F269" s="3">
        <f t="shared" si="7"/>
        <v>6703.2359999999999</v>
      </c>
      <c r="G269" s="10" t="s">
        <v>147</v>
      </c>
    </row>
    <row r="270" spans="1:7" ht="18.75" x14ac:dyDescent="0.3">
      <c r="A270" s="3" t="s">
        <v>123</v>
      </c>
      <c r="B270" s="5">
        <v>45</v>
      </c>
      <c r="C270" s="5">
        <v>76</v>
      </c>
      <c r="D270" s="20">
        <v>1397.48</v>
      </c>
      <c r="E270" s="19">
        <f t="shared" si="6"/>
        <v>1676.9760000000001</v>
      </c>
      <c r="F270" s="3">
        <f t="shared" si="7"/>
        <v>1509.2784000000001</v>
      </c>
      <c r="G270" s="9" t="s">
        <v>145</v>
      </c>
    </row>
    <row r="271" spans="1:7" ht="18.75" x14ac:dyDescent="0.3">
      <c r="A271" s="3" t="s">
        <v>125</v>
      </c>
      <c r="B271" s="5">
        <v>45</v>
      </c>
      <c r="C271" s="5">
        <v>89</v>
      </c>
      <c r="D271" s="20">
        <v>1759.1</v>
      </c>
      <c r="E271" s="19">
        <f t="shared" si="6"/>
        <v>2110.92</v>
      </c>
      <c r="F271" s="3">
        <f t="shared" si="7"/>
        <v>1899.828</v>
      </c>
      <c r="G271" s="9" t="s">
        <v>145</v>
      </c>
    </row>
    <row r="272" spans="1:7" ht="18.75" x14ac:dyDescent="0.3">
      <c r="A272" s="3" t="s">
        <v>124</v>
      </c>
      <c r="B272" s="5">
        <v>45</v>
      </c>
      <c r="C272" s="5">
        <v>168</v>
      </c>
      <c r="D272" s="20" t="s">
        <v>140</v>
      </c>
      <c r="E272" s="20" t="s">
        <v>141</v>
      </c>
      <c r="F272" s="20" t="s">
        <v>141</v>
      </c>
      <c r="G272" s="10" t="s">
        <v>147</v>
      </c>
    </row>
    <row r="273" spans="1:7" ht="18.75" x14ac:dyDescent="0.3">
      <c r="A273" s="3" t="s">
        <v>126</v>
      </c>
      <c r="B273" s="5">
        <v>50</v>
      </c>
      <c r="C273" s="5">
        <v>54</v>
      </c>
      <c r="D273" s="20">
        <v>1144.3599999999999</v>
      </c>
      <c r="E273" s="19">
        <f t="shared" si="6"/>
        <v>1373.232</v>
      </c>
      <c r="F273" s="3">
        <f t="shared" si="7"/>
        <v>1235.9087999999999</v>
      </c>
      <c r="G273" s="9" t="s">
        <v>145</v>
      </c>
    </row>
    <row r="274" spans="1:7" ht="18.75" x14ac:dyDescent="0.3">
      <c r="A274" s="3" t="s">
        <v>127</v>
      </c>
      <c r="B274" s="5">
        <v>50</v>
      </c>
      <c r="C274" s="5">
        <v>89</v>
      </c>
      <c r="D274" s="20" t="s">
        <v>140</v>
      </c>
      <c r="E274" s="20" t="s">
        <v>141</v>
      </c>
      <c r="F274" s="20" t="s">
        <v>141</v>
      </c>
      <c r="G274" s="10" t="s">
        <v>149</v>
      </c>
    </row>
    <row r="275" spans="1:7" ht="18.75" x14ac:dyDescent="0.3">
      <c r="A275" s="3" t="s">
        <v>128</v>
      </c>
      <c r="B275" s="5">
        <v>50</v>
      </c>
      <c r="C275" s="5">
        <v>92</v>
      </c>
      <c r="D275" s="20" t="s">
        <v>140</v>
      </c>
      <c r="E275" s="20" t="s">
        <v>141</v>
      </c>
      <c r="F275" s="20" t="s">
        <v>141</v>
      </c>
      <c r="G275" s="10" t="s">
        <v>149</v>
      </c>
    </row>
    <row r="276" spans="1:7" ht="18.75" x14ac:dyDescent="0.3">
      <c r="A276" s="3" t="s">
        <v>129</v>
      </c>
      <c r="B276" s="5">
        <v>50</v>
      </c>
      <c r="C276" s="5">
        <v>108</v>
      </c>
      <c r="D276" s="20">
        <v>2316.1</v>
      </c>
      <c r="E276" s="19">
        <f t="shared" ref="E276:E284" si="8">D276+D276*20%</f>
        <v>2779.3199999999997</v>
      </c>
      <c r="F276" s="3">
        <f t="shared" ref="F276:F284" si="9">E276-E276*$F$17</f>
        <v>2501.3879999999999</v>
      </c>
      <c r="G276" s="10" t="s">
        <v>149</v>
      </c>
    </row>
    <row r="277" spans="1:7" ht="18.75" x14ac:dyDescent="0.3">
      <c r="A277" s="3" t="s">
        <v>130</v>
      </c>
      <c r="B277" s="5">
        <v>50</v>
      </c>
      <c r="C277" s="5">
        <v>114</v>
      </c>
      <c r="D277" s="20">
        <v>2576.48</v>
      </c>
      <c r="E277" s="19">
        <f t="shared" si="8"/>
        <v>3091.7759999999998</v>
      </c>
      <c r="F277" s="3">
        <f t="shared" si="9"/>
        <v>2782.5983999999999</v>
      </c>
      <c r="G277" s="10" t="s">
        <v>149</v>
      </c>
    </row>
    <row r="278" spans="1:7" ht="18.75" x14ac:dyDescent="0.3">
      <c r="A278" s="3" t="s">
        <v>131</v>
      </c>
      <c r="B278" s="5">
        <v>50</v>
      </c>
      <c r="C278" s="5">
        <v>133</v>
      </c>
      <c r="D278" s="20">
        <v>2597.19</v>
      </c>
      <c r="E278" s="19">
        <f t="shared" si="8"/>
        <v>3116.6280000000002</v>
      </c>
      <c r="F278" s="3">
        <f t="shared" si="9"/>
        <v>2804.9652000000001</v>
      </c>
      <c r="G278" s="10" t="s">
        <v>147</v>
      </c>
    </row>
    <row r="279" spans="1:7" ht="18.75" x14ac:dyDescent="0.3">
      <c r="A279" s="3" t="s">
        <v>132</v>
      </c>
      <c r="B279" s="5">
        <v>50</v>
      </c>
      <c r="C279" s="5">
        <v>140</v>
      </c>
      <c r="D279" s="20" t="s">
        <v>140</v>
      </c>
      <c r="E279" s="20" t="s">
        <v>141</v>
      </c>
      <c r="F279" s="20" t="s">
        <v>141</v>
      </c>
      <c r="G279" s="10" t="s">
        <v>147</v>
      </c>
    </row>
    <row r="280" spans="1:7" ht="18.75" x14ac:dyDescent="0.3">
      <c r="A280" s="3" t="s">
        <v>133</v>
      </c>
      <c r="B280" s="5">
        <v>50</v>
      </c>
      <c r="C280" s="5">
        <v>160</v>
      </c>
      <c r="D280" s="20">
        <v>5766.64</v>
      </c>
      <c r="E280" s="19">
        <f t="shared" si="8"/>
        <v>6919.9680000000008</v>
      </c>
      <c r="F280" s="3">
        <f t="shared" si="9"/>
        <v>6227.9712000000009</v>
      </c>
      <c r="G280" s="10" t="s">
        <v>147</v>
      </c>
    </row>
    <row r="281" spans="1:7" ht="18.75" x14ac:dyDescent="0.3">
      <c r="A281" s="3" t="s">
        <v>134</v>
      </c>
      <c r="B281" s="5">
        <v>50</v>
      </c>
      <c r="C281" s="5">
        <v>219</v>
      </c>
      <c r="D281" s="20">
        <v>8533.0300000000007</v>
      </c>
      <c r="E281" s="19">
        <f t="shared" si="8"/>
        <v>10239.636</v>
      </c>
      <c r="F281" s="3">
        <f t="shared" si="9"/>
        <v>9215.6723999999995</v>
      </c>
      <c r="G281" s="10" t="s">
        <v>147</v>
      </c>
    </row>
    <row r="282" spans="1:7" ht="18.75" x14ac:dyDescent="0.3">
      <c r="A282" s="3" t="s">
        <v>135</v>
      </c>
      <c r="B282" s="5">
        <v>51</v>
      </c>
      <c r="C282" s="5">
        <v>42</v>
      </c>
      <c r="D282" s="20">
        <v>1084.6400000000001</v>
      </c>
      <c r="E282" s="19">
        <f t="shared" si="8"/>
        <v>1301.5680000000002</v>
      </c>
      <c r="F282" s="3">
        <f t="shared" si="9"/>
        <v>1171.4112000000002</v>
      </c>
      <c r="G282" s="9" t="s">
        <v>145</v>
      </c>
    </row>
    <row r="283" spans="1:7" ht="18.75" x14ac:dyDescent="0.3">
      <c r="A283" s="3" t="s">
        <v>136</v>
      </c>
      <c r="B283" s="5">
        <v>51</v>
      </c>
      <c r="C283" s="5">
        <v>60</v>
      </c>
      <c r="D283" s="20">
        <v>1712.18</v>
      </c>
      <c r="E283" s="19">
        <f t="shared" si="8"/>
        <v>2054.616</v>
      </c>
      <c r="F283" s="3">
        <f t="shared" si="9"/>
        <v>1849.1543999999999</v>
      </c>
      <c r="G283" s="9" t="s">
        <v>145</v>
      </c>
    </row>
    <row r="284" spans="1:7" ht="18.75" x14ac:dyDescent="0.3">
      <c r="A284" s="3" t="s">
        <v>137</v>
      </c>
      <c r="B284" s="5">
        <v>51</v>
      </c>
      <c r="C284" s="5">
        <v>76</v>
      </c>
      <c r="D284" s="20">
        <v>1933.33</v>
      </c>
      <c r="E284" s="19">
        <f t="shared" si="8"/>
        <v>2319.9960000000001</v>
      </c>
      <c r="F284" s="3">
        <f t="shared" si="9"/>
        <v>2087.9964</v>
      </c>
      <c r="G284" s="10" t="s">
        <v>149</v>
      </c>
    </row>
  </sheetData>
  <sheetProtection sheet="1" objects="1" scenarios="1"/>
  <autoFilter ref="B18:F284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2022-03-09T12:34:45Z</dcterms:modified>
</cp:coreProperties>
</file>